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yclingunlimited.sharepoint.com/sites/2UmsetzungEvents-Rennen/Freigegebene Dokumente/201 Tour de Suisse/Umsetzung TdS/TdS 2026/Bereiche/Hospitality/Rennstufe/"/>
    </mc:Choice>
  </mc:AlternateContent>
  <xr:revisionPtr revIDLastSave="0" documentId="8_{7F02A8D0-5E2F-4BB1-9EB7-DF0622AB6E14}" xr6:coauthVersionLast="47" xr6:coauthVersionMax="47" xr10:uidLastSave="{00000000-0000-0000-0000-000000000000}"/>
  <bookViews>
    <workbookView xWindow="0" yWindow="660" windowWidth="30240" windowHeight="17940" tabRatio="758" firstSheet="4" activeTab="4" xr2:uid="{00000000-000D-0000-FFFF-FFFF00000000}"/>
  </bookViews>
  <sheets>
    <sheet name="Anspruch" sheetId="11" r:id="rId1"/>
    <sheet name="Übersicht" sheetId="45" r:id="rId2"/>
    <sheet name="Detail Tagesansicht" sheetId="31" r:id="rId3"/>
    <sheet name="Mittwoch, 17.06" sheetId="32" r:id="rId4"/>
    <sheet name="Donnerstag, 18.06." sheetId="24" r:id="rId5"/>
    <sheet name="Freitag, 19.06." sheetId="33" r:id="rId6"/>
    <sheet name="Samstag, 20.06." sheetId="34" r:id="rId7"/>
    <sheet name="Sonntag, 21.06." sheetId="35" r:id="rId8"/>
  </sheets>
  <definedNames>
    <definedName name="_xlnm.Print_Area" localSheetId="2">'Detail Tagesansicht'!$A$1:$S$15</definedName>
    <definedName name="_xlnm.Print_Area" localSheetId="1">Übersicht!$A$1:$F$20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31" l="1"/>
  <c r="V22" i="31"/>
  <c r="V23" i="31"/>
  <c r="V24" i="31"/>
  <c r="V25" i="31"/>
  <c r="V26" i="31"/>
  <c r="V27" i="31"/>
  <c r="U21" i="31"/>
  <c r="U22" i="31"/>
  <c r="U23" i="31"/>
  <c r="U24" i="31"/>
  <c r="U25" i="31"/>
  <c r="U26" i="31"/>
  <c r="U27" i="31"/>
  <c r="Q21" i="31"/>
  <c r="Q22" i="31"/>
  <c r="Q23" i="31"/>
  <c r="Q24" i="31"/>
  <c r="Q25" i="31"/>
  <c r="Q26" i="31"/>
  <c r="Q27" i="31"/>
  <c r="P21" i="31"/>
  <c r="P22" i="31"/>
  <c r="P23" i="31"/>
  <c r="P24" i="31"/>
  <c r="P25" i="31"/>
  <c r="P26" i="31"/>
  <c r="P27" i="31"/>
  <c r="L27" i="31"/>
  <c r="L21" i="31"/>
  <c r="L22" i="31"/>
  <c r="L23" i="31"/>
  <c r="L24" i="31"/>
  <c r="L25" i="31"/>
  <c r="L26" i="31"/>
  <c r="K21" i="31"/>
  <c r="K22" i="31"/>
  <c r="K23" i="31"/>
  <c r="K24" i="31"/>
  <c r="K25" i="31"/>
  <c r="K26" i="31"/>
  <c r="K27" i="31"/>
  <c r="G21" i="31"/>
  <c r="G22" i="31"/>
  <c r="G23" i="31"/>
  <c r="G24" i="31"/>
  <c r="G25" i="31"/>
  <c r="G26" i="31"/>
  <c r="G27" i="31"/>
  <c r="F21" i="31"/>
  <c r="F22" i="31"/>
  <c r="F23" i="31"/>
  <c r="F24" i="31"/>
  <c r="F25" i="31"/>
  <c r="F26" i="31"/>
  <c r="F27" i="31"/>
  <c r="B28" i="31"/>
  <c r="B21" i="31"/>
  <c r="B22" i="31"/>
  <c r="B23" i="31"/>
  <c r="B24" i="31"/>
  <c r="B25" i="31"/>
  <c r="B26" i="31"/>
  <c r="B27" i="31"/>
  <c r="A21" i="31"/>
  <c r="A22" i="31"/>
  <c r="A23" i="31"/>
  <c r="A24" i="31"/>
  <c r="A25" i="31"/>
  <c r="A26" i="31"/>
  <c r="A27" i="31"/>
  <c r="V6" i="31"/>
  <c r="V7" i="31"/>
  <c r="V8" i="31"/>
  <c r="V9" i="31"/>
  <c r="V10" i="31"/>
  <c r="V11" i="31"/>
  <c r="V12" i="31"/>
  <c r="U6" i="31"/>
  <c r="U7" i="31"/>
  <c r="U8" i="31"/>
  <c r="U9" i="31"/>
  <c r="U10" i="31"/>
  <c r="U11" i="31"/>
  <c r="U12" i="31"/>
  <c r="Q6" i="31"/>
  <c r="Q7" i="31"/>
  <c r="Q8" i="31"/>
  <c r="Q9" i="31"/>
  <c r="Q10" i="31"/>
  <c r="Q11" i="31"/>
  <c r="Q12" i="31"/>
  <c r="P6" i="31"/>
  <c r="P7" i="31"/>
  <c r="P8" i="31"/>
  <c r="P9" i="31"/>
  <c r="P10" i="31"/>
  <c r="P11" i="31"/>
  <c r="P12" i="31"/>
  <c r="L6" i="31"/>
  <c r="L7" i="31"/>
  <c r="L8" i="31"/>
  <c r="L9" i="31"/>
  <c r="L10" i="31"/>
  <c r="L11" i="31"/>
  <c r="L12" i="31"/>
  <c r="K6" i="31"/>
  <c r="K7" i="31"/>
  <c r="K8" i="31"/>
  <c r="K9" i="31"/>
  <c r="K10" i="31"/>
  <c r="K11" i="31"/>
  <c r="K12" i="31"/>
  <c r="G6" i="31"/>
  <c r="G7" i="31"/>
  <c r="G8" i="31"/>
  <c r="G9" i="31"/>
  <c r="G10" i="31"/>
  <c r="G11" i="31"/>
  <c r="G12" i="31"/>
  <c r="K13" i="31"/>
  <c r="F6" i="31"/>
  <c r="F7" i="31"/>
  <c r="F8" i="31"/>
  <c r="F9" i="31"/>
  <c r="F10" i="31"/>
  <c r="F11" i="31"/>
  <c r="F12" i="31"/>
  <c r="A6" i="31"/>
  <c r="A7" i="31"/>
  <c r="A8" i="31"/>
  <c r="A9" i="31"/>
  <c r="A10" i="31"/>
  <c r="A11" i="31"/>
  <c r="A12" i="31"/>
  <c r="A13" i="31"/>
  <c r="A5" i="31"/>
  <c r="F5" i="31"/>
  <c r="B6" i="31"/>
  <c r="B7" i="31"/>
  <c r="B9" i="31"/>
  <c r="B11" i="31"/>
  <c r="B12" i="31"/>
  <c r="U5" i="31" l="1"/>
  <c r="P5" i="31"/>
  <c r="K5" i="31"/>
  <c r="V28" i="31" l="1"/>
  <c r="V20" i="31"/>
  <c r="Q28" i="31"/>
  <c r="Q20" i="31"/>
  <c r="L28" i="31"/>
  <c r="L20" i="31"/>
  <c r="G28" i="31"/>
  <c r="G20" i="31"/>
  <c r="V13" i="31"/>
  <c r="V5" i="31"/>
  <c r="Q13" i="31"/>
  <c r="Q5" i="31"/>
  <c r="L13" i="31"/>
  <c r="L5" i="31"/>
  <c r="G13" i="31"/>
  <c r="G5" i="31"/>
  <c r="B20" i="31"/>
  <c r="B13" i="31"/>
  <c r="B5" i="31"/>
  <c r="U28" i="31"/>
  <c r="U20" i="31"/>
  <c r="P28" i="31"/>
  <c r="P20" i="31"/>
  <c r="K28" i="31"/>
  <c r="K20" i="31"/>
  <c r="F28" i="31"/>
  <c r="F20" i="31"/>
  <c r="D9" i="11"/>
  <c r="A28" i="31"/>
  <c r="A20" i="31"/>
  <c r="C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tc={542FFC6A-A63E-FF45-A5CE-BD9F3C52077F}</author>
    <author>tc={4FDCF2E4-727D-914A-B0A6-81E99F7972AA}</author>
    <author>tc={9307D511-0940-104C-BC09-2C89496054A5}</author>
  </authors>
  <commentList>
    <comment ref="A3" authorId="0" shapeId="0" xr:uid="{542FFC6A-A63E-FF45-A5CE-BD9F3C52077F}">
      <text>
        <t>[Threaded comment]
Your version of Excel allows you to read this threaded comment; however, any edits to it will get removed if the file is opened in a newer version of Excel. Learn more: https://go.microsoft.com/fwlink/?linkid=870924
Comment:
    An 7 Etappen</t>
      </text>
    </comment>
    <comment ref="A5" authorId="1" shapeId="0" xr:uid="{4FDCF2E4-727D-914A-B0A6-81E99F7972AA}">
      <text>
        <t>[Threaded comment]
Your version of Excel allows you to read this threaded comment; however, any edits to it will get removed if the file is opened in a newer version of Excel. Learn more: https://go.microsoft.com/fwlink/?linkid=870924
Comment:
    Gemäss Vertrag 4 Plätze</t>
      </text>
    </comment>
    <comment ref="A12" authorId="2" shapeId="0" xr:uid="{9307D511-0940-104C-BC09-2C89496054A5}">
      <text>
        <t>[Threaded comment]
Your version of Excel allows you to read this threaded comment; however, any edits to it will get removed if the file is opened in a newer version of Excel. Learn more: https://go.microsoft.com/fwlink/?linkid=870924
Comment:
    4 Plätze gemäss Vertrag</t>
      </text>
    </comment>
  </commentList>
</comments>
</file>

<file path=xl/sharedStrings.xml><?xml version="1.0" encoding="utf-8"?>
<sst xmlns="http://schemas.openxmlformats.org/spreadsheetml/2006/main" count="777" uniqueCount="305">
  <si>
    <t>Wer</t>
  </si>
  <si>
    <t>Lanyards</t>
  </si>
  <si>
    <t>Anzahl Autos (3-Plätzer)</t>
  </si>
  <si>
    <t>Anzahl Autos (4-Plätzer)</t>
  </si>
  <si>
    <t>Inkl. Women</t>
  </si>
  <si>
    <t>Primeo (Kleidung Primeo wird vor Ort abgegeben)</t>
  </si>
  <si>
    <t>TdS / Primeo</t>
  </si>
  <si>
    <t>Camion Transport (Kleidung bereits bei Zberg)</t>
  </si>
  <si>
    <t>Eigene (angefragt)</t>
  </si>
  <si>
    <t>SRG SSR (Kleidung angefragt)</t>
  </si>
  <si>
    <t>Swiss Cycling (Kleidung angefragt)</t>
  </si>
  <si>
    <t>TDS VIP Auto (unsere Kleidung)</t>
  </si>
  <si>
    <t>TDS rot</t>
  </si>
  <si>
    <t>Europcar (Kleidung angefragt)</t>
  </si>
  <si>
    <t>Zusatz Auto</t>
  </si>
  <si>
    <t>TdS</t>
  </si>
  <si>
    <t>Einzelne Etappen</t>
  </si>
  <si>
    <t>Summe</t>
  </si>
  <si>
    <t>VIP Autos einzelne Etappen</t>
  </si>
  <si>
    <t>Anzahl Etappen</t>
  </si>
  <si>
    <t>Zusatzauto JA/NEIN</t>
  </si>
  <si>
    <t>Fleurop (unsere Kleidung)</t>
  </si>
  <si>
    <t>-</t>
  </si>
  <si>
    <t>JP Chenet</t>
  </si>
  <si>
    <t>TdS/Primeo</t>
  </si>
  <si>
    <t>Villars Men</t>
  </si>
  <si>
    <t>Gruppetto</t>
  </si>
  <si>
    <t>Bad Ragaz Women</t>
  </si>
  <si>
    <t>DELTA</t>
  </si>
  <si>
    <t>1 (2 Plätze) Direktionsfahrzeug</t>
  </si>
  <si>
    <t>Buchungen &amp; Einladungen</t>
  </si>
  <si>
    <t>he</t>
  </si>
  <si>
    <t>Anzahl Plätze</t>
  </si>
  <si>
    <t>Firma</t>
  </si>
  <si>
    <t>Nachname</t>
  </si>
  <si>
    <t>Vorname</t>
  </si>
  <si>
    <t>E-Mail</t>
  </si>
  <si>
    <t>Etappe</t>
  </si>
  <si>
    <t>Gasser Schreinerei</t>
  </si>
  <si>
    <t>Meier</t>
  </si>
  <si>
    <t>Reto</t>
  </si>
  <si>
    <t>reto.meier@gasserschreinerei.ch</t>
  </si>
  <si>
    <t>19.06.26, Bad Ragaz Men</t>
  </si>
  <si>
    <t>LGT</t>
  </si>
  <si>
    <t>Loretz</t>
  </si>
  <si>
    <t>Andreas</t>
  </si>
  <si>
    <t>andreas.loretz@lgt.com</t>
  </si>
  <si>
    <t>18.06.26, Locarno Men</t>
  </si>
  <si>
    <t>Privat</t>
  </si>
  <si>
    <t>Althaus</t>
  </si>
  <si>
    <t>Konrad</t>
  </si>
  <si>
    <t>konrad.althaus@bluewin.ch</t>
  </si>
  <si>
    <t>21.06.26, Villars (Men)</t>
  </si>
  <si>
    <t>Bergamin</t>
  </si>
  <si>
    <t>Luana</t>
  </si>
  <si>
    <t>luana@sportconceptions.com</t>
  </si>
  <si>
    <t>17.06.2026, Sondrio (Women)</t>
  </si>
  <si>
    <t>Sirocco</t>
  </si>
  <si>
    <t xml:space="preserve">Gewinner </t>
  </si>
  <si>
    <t>Gewinner</t>
  </si>
  <si>
    <t>grueniger@sirocco.ch</t>
  </si>
  <si>
    <t>Müller</t>
  </si>
  <si>
    <t>Ueli</t>
  </si>
  <si>
    <t>info@ucmueller.ch</t>
  </si>
  <si>
    <t>21.06.26, Villars (Men) Montgomery</t>
  </si>
  <si>
    <t>Geiger</t>
  </si>
  <si>
    <t>Alain</t>
  </si>
  <si>
    <t>alain.geiger@besonet.ch</t>
  </si>
  <si>
    <t>ZSC Lions</t>
  </si>
  <si>
    <t>Wälchli</t>
  </si>
  <si>
    <t>Stefan</t>
  </si>
  <si>
    <t>stefan.waelchli@zsclions.ch</t>
  </si>
  <si>
    <t>19.06.26, Bad Ragaz Women</t>
  </si>
  <si>
    <t>Guillebeau</t>
  </si>
  <si>
    <t>Noël</t>
  </si>
  <si>
    <t>guillebeaunoel@sensemail.ch</t>
  </si>
  <si>
    <t>Caviezel</t>
  </si>
  <si>
    <t>Aita</t>
  </si>
  <si>
    <t>aita.caviezel@hotmail.com</t>
  </si>
  <si>
    <t>Laube</t>
  </si>
  <si>
    <t>Norbert</t>
  </si>
  <si>
    <t>Dani.huesler@gmx.ch</t>
  </si>
  <si>
    <t>20.06.26, Aarburg (Men / Direktion)</t>
  </si>
  <si>
    <t>Nyffenegger</t>
  </si>
  <si>
    <t>Lukas</t>
  </si>
  <si>
    <t>nyffi.lukas@outlook.com</t>
  </si>
  <si>
    <t>Fleurop Gewinnspiel</t>
  </si>
  <si>
    <t>Berther</t>
  </si>
  <si>
    <t>Urs</t>
  </si>
  <si>
    <t>esther.berther@bluewin.ch</t>
  </si>
  <si>
    <t>12ahead</t>
  </si>
  <si>
    <t>Lüthi</t>
  </si>
  <si>
    <t>Fabian</t>
  </si>
  <si>
    <t>fabian@12ahead.ch</t>
  </si>
  <si>
    <t>Malär</t>
  </si>
  <si>
    <t>Maurin</t>
  </si>
  <si>
    <t>M.Malaer@vazobervaz.ch</t>
  </si>
  <si>
    <t>18.06.26, Locarno Men (Direktion)</t>
  </si>
  <si>
    <t>Plüer</t>
  </si>
  <si>
    <t>Franziska</t>
  </si>
  <si>
    <t>franziska.plueer@gmail.com</t>
  </si>
  <si>
    <t>Holdener</t>
  </si>
  <si>
    <t>Wendy</t>
  </si>
  <si>
    <t xml:space="preserve">info@wendyholdener.ch </t>
  </si>
  <si>
    <t>Delta</t>
  </si>
  <si>
    <t>Tickets verschickt</t>
  </si>
  <si>
    <t>19.06.26, Bad Ragaz Men (Direktion)</t>
  </si>
  <si>
    <t>Kauf via ticketcorner</t>
  </si>
  <si>
    <t>18.06.26, Locarno (Men)</t>
  </si>
  <si>
    <t>19.06.26 Bad Ragaz Men</t>
  </si>
  <si>
    <t>21.06.26 Villars (Men)</t>
  </si>
  <si>
    <t>Lüchinger</t>
  </si>
  <si>
    <t>Guido</t>
  </si>
  <si>
    <t>jimmy@beerlistoren.com</t>
  </si>
  <si>
    <t>19.06.2026, Bad Ragaz (Men)</t>
  </si>
  <si>
    <t>Camion</t>
  </si>
  <si>
    <t>Huser</t>
  </si>
  <si>
    <t>Christian</t>
  </si>
  <si>
    <t>20.06.2026, Aarburg (Men)</t>
  </si>
  <si>
    <t>Datum</t>
  </si>
  <si>
    <t>Etappenort</t>
  </si>
  <si>
    <t>Sondrio</t>
  </si>
  <si>
    <t>Locarno</t>
  </si>
  <si>
    <t>Bad Ragaz</t>
  </si>
  <si>
    <t>Aarburg</t>
  </si>
  <si>
    <t>Villars</t>
  </si>
  <si>
    <t>Zeit</t>
  </si>
  <si>
    <t>Primeo 1</t>
  </si>
  <si>
    <t>Florian Stalder</t>
  </si>
  <si>
    <t>Primeo 2</t>
  </si>
  <si>
    <t>Oscar Camenzind</t>
  </si>
  <si>
    <t>SRG</t>
  </si>
  <si>
    <t>Willy Baumgartner</t>
  </si>
  <si>
    <t xml:space="preserve">Swiss Cycling </t>
  </si>
  <si>
    <t>Martin Kohler</t>
  </si>
  <si>
    <t>Europcar</t>
  </si>
  <si>
    <t>Dani Schnider</t>
  </si>
  <si>
    <t>Markus Zberg</t>
  </si>
  <si>
    <t>Partner Tour de Suisse Zusatz</t>
  </si>
  <si>
    <t>Martin Elimger (Gruppetto)</t>
  </si>
  <si>
    <t>Tour de Suisse</t>
  </si>
  <si>
    <t>Kilian Frankiny</t>
  </si>
  <si>
    <t>Verfügbar, noch nicht zugeteilt</t>
  </si>
  <si>
    <t>Martin Elimger (für TdS)</t>
  </si>
  <si>
    <t>Martin Elimger (JP Chenet)</t>
  </si>
  <si>
    <t>Divers</t>
  </si>
  <si>
    <t xml:space="preserve"> </t>
  </si>
  <si>
    <t/>
  </si>
  <si>
    <t>Legende</t>
  </si>
  <si>
    <t>?</t>
  </si>
  <si>
    <t>Bedarf von Sponsor unklar</t>
  </si>
  <si>
    <t>Kein Einsatz des Autos</t>
  </si>
  <si>
    <t>x</t>
  </si>
  <si>
    <t>Fehlender Chauffeur, Auto durch Sponsor bestätigt</t>
  </si>
  <si>
    <t>Fahrer bestätigt</t>
  </si>
  <si>
    <t>Hotelzimmer</t>
  </si>
  <si>
    <t>Benötigte Anzahl DZ</t>
  </si>
  <si>
    <t>Benötigte Anzahl EZ</t>
  </si>
  <si>
    <t>Heimübernachtung</t>
  </si>
  <si>
    <t>Gesamtübersicht VIP Autos</t>
  </si>
  <si>
    <t>Etappe 1 Frauen, Mittwoch, 17.06.2026 / Sondrio</t>
  </si>
  <si>
    <t>Etappe 2 Frauen, Donnerstag, 18.06.2026 / Locarno</t>
  </si>
  <si>
    <t>Etappe 3 Frauen, Freitag, 19.06.2026 / Bad Ragaz</t>
  </si>
  <si>
    <t>Etappe 4 Frauen, Samstag, 20.06.2026 / Aarburg</t>
  </si>
  <si>
    <t>Etappe 5 Frauen, Sonntag, 21.06.2026 / Villars</t>
  </si>
  <si>
    <t>Auto</t>
  </si>
  <si>
    <t>Chauffeur</t>
  </si>
  <si>
    <t>Anzahl Gebuchte Personen</t>
  </si>
  <si>
    <t>Fahrzeug</t>
  </si>
  <si>
    <t>Anzahl Autos im Einsatz</t>
  </si>
  <si>
    <t>Freier Chauffeur</t>
  </si>
  <si>
    <t>Etappe 1 Männer, Mittwoch 17.06.2026 / Sondrio</t>
  </si>
  <si>
    <t>Etappe 2 Männer, Donnerstag 18.06.2026 / Locarno</t>
  </si>
  <si>
    <t>Etappe 3 Männer, Freitag 19.06.2026 / Bad Ragaz</t>
  </si>
  <si>
    <t>Etappe 4 Männer, Samstag 20.06.2026 / Aarburg</t>
  </si>
  <si>
    <t>Etappe 5 Männer, Sonntag 21.06.2026 / Villars</t>
  </si>
  <si>
    <t>Anzahl Autos</t>
  </si>
  <si>
    <t>Etappe 1 Women</t>
  </si>
  <si>
    <t>Mittwoch, 17.06.2026</t>
  </si>
  <si>
    <t>Eintreffen Gäste Rennstufe Women: 8:10 Uhr</t>
  </si>
  <si>
    <t>Name</t>
  </si>
  <si>
    <t>Mobile</t>
  </si>
  <si>
    <t>Eingeladen von</t>
  </si>
  <si>
    <t>Selber bezahlt</t>
  </si>
  <si>
    <t>Bemerkung</t>
  </si>
  <si>
    <t>Olivier</t>
  </si>
  <si>
    <t>Platz 1</t>
  </si>
  <si>
    <t>Velo</t>
  </si>
  <si>
    <t>Marco</t>
  </si>
  <si>
    <t>Lega Italiana</t>
  </si>
  <si>
    <t>Platz 2</t>
  </si>
  <si>
    <t>Gisin</t>
  </si>
  <si>
    <t>Dominique</t>
  </si>
  <si>
    <t>Swiss Ski</t>
  </si>
  <si>
    <t>Bei Oli im Auto</t>
  </si>
  <si>
    <t>dominiquegisin@gmx.ch</t>
  </si>
  <si>
    <t>Montgomery</t>
  </si>
  <si>
    <t>Vater von Luana, Geburtstag</t>
  </si>
  <si>
    <t>Bestätigt, Preis wird von Gaby definiert</t>
  </si>
  <si>
    <t>Kollege Vater von Luana</t>
  </si>
  <si>
    <t>Neutraler Rennservice - Hampi 079 615 77 51</t>
  </si>
  <si>
    <t>Swiss Cycling</t>
  </si>
  <si>
    <t>luana.bergamin@swiss-cycling.ch</t>
  </si>
  <si>
    <t>Etappe 1 Men</t>
  </si>
  <si>
    <t xml:space="preserve">Eintreffen Gäste Rennstufe Men: 12:15 Uhr / Treffzeitpunkt mit VIP Chauffeur: 13:00 Uhr </t>
  </si>
  <si>
    <t>Sherwell</t>
  </si>
  <si>
    <t>Jess</t>
  </si>
  <si>
    <t>Event Managerin Tour Down Under</t>
  </si>
  <si>
    <t>Holland</t>
  </si>
  <si>
    <t>Christopher</t>
  </si>
  <si>
    <t>Police Tour Down Under</t>
  </si>
  <si>
    <t>Walkden</t>
  </si>
  <si>
    <t>Michael</t>
  </si>
  <si>
    <t>Mit Vorbehalt, nur sofern Bedarf</t>
  </si>
  <si>
    <t>Forster</t>
  </si>
  <si>
    <t>Ian</t>
  </si>
  <si>
    <t>Tour Down Under Safety &amp; Traffic</t>
  </si>
  <si>
    <t>Etappe 2 Women</t>
  </si>
  <si>
    <t>Donnerstag, 18.06.2026</t>
  </si>
  <si>
    <t>Koschak</t>
  </si>
  <si>
    <t>DQ Solutions</t>
  </si>
  <si>
    <t>Filmt für DQ-Film - Kein VIP!</t>
  </si>
  <si>
    <t>blockiert wegen Aufnahmen</t>
  </si>
  <si>
    <t>TDS VIP Car</t>
  </si>
  <si>
    <t>Platz 3</t>
  </si>
  <si>
    <t>Platz 4</t>
  </si>
  <si>
    <t>Etappe 2 Men</t>
  </si>
  <si>
    <t xml:space="preserve">Eintreffen Gäste Rennstufe Men: 12:00 Uhr / Treffzeitpunkt mit VIP Chauffeur: 12:45 Uhr </t>
  </si>
  <si>
    <t>Gemeindepräsident Lenzerheide</t>
  </si>
  <si>
    <t>078 910 77 50</t>
  </si>
  <si>
    <t>Olivier / Luana</t>
  </si>
  <si>
    <t>Geht um Etappenort 2027</t>
  </si>
  <si>
    <t>Senn</t>
  </si>
  <si>
    <t xml:space="preserve">Catherine </t>
  </si>
  <si>
    <t>Schwester Olivier</t>
  </si>
  <si>
    <t>079 238 98 29</t>
  </si>
  <si>
    <t>Begleitung</t>
  </si>
  <si>
    <t>LGT Private Banking</t>
  </si>
  <si>
    <t>+41 79 363 9105</t>
  </si>
  <si>
    <t>Pensionsgeschenk</t>
  </si>
  <si>
    <t>Gisler</t>
  </si>
  <si>
    <t>Hanspeter</t>
  </si>
  <si>
    <t>079 450 94 26</t>
  </si>
  <si>
    <t>Geschenk von Frau</t>
  </si>
  <si>
    <t>Ticketcorner</t>
  </si>
  <si>
    <t>Etappe 3 Women</t>
  </si>
  <si>
    <t>Freitag, 19.06.2026</t>
  </si>
  <si>
    <t>Eintreffen Gäste Rennstufe Women: 8:00 Uhr</t>
  </si>
  <si>
    <t>+41 79 482 20 00</t>
  </si>
  <si>
    <t>Gaby</t>
  </si>
  <si>
    <t>Gewinner Fleurop</t>
  </si>
  <si>
    <t>Antanasijevic</t>
  </si>
  <si>
    <t>Milos</t>
  </si>
  <si>
    <t>12AHEAD (gem. Vertragsvereinbarung)</t>
  </si>
  <si>
    <t>41 322 12 12</t>
  </si>
  <si>
    <t>Etappe 3 Men</t>
  </si>
  <si>
    <t xml:space="preserve">Eintreffen Gäste Rennstufe Men: 11:45 Uhr / Treffzeitpunkt mit VIP Chauffeur: 12:45 Uhr </t>
  </si>
  <si>
    <t>Blockiert</t>
  </si>
  <si>
    <t>Haus</t>
  </si>
  <si>
    <t>TDS VIP Car (Kilian Frankiny)</t>
  </si>
  <si>
    <t>Kauf</t>
  </si>
  <si>
    <t>079 845 00 84</t>
  </si>
  <si>
    <t>+41 797393449</t>
  </si>
  <si>
    <t>+41 76 440 25 03</t>
  </si>
  <si>
    <t>Franziska (Mann)</t>
  </si>
  <si>
    <t>TDS VIP Car (Martin Elimger)</t>
  </si>
  <si>
    <t>Jimmy</t>
  </si>
  <si>
    <t>+423 370 12 71</t>
  </si>
  <si>
    <t>Etappe 4 Women</t>
  </si>
  <si>
    <t>Samstag, 20.06.2026</t>
  </si>
  <si>
    <t>Eintreffen Gäste Rennstufe Women: 10:00 Uhr</t>
  </si>
  <si>
    <t>Etappe 4 Men</t>
  </si>
  <si>
    <t xml:space="preserve">Eintreffen Gäste Rennstufe Men: 13:30 Uhr / Treffzeitpunkt mit VIP Chauffeur: 14:15 Uhr </t>
  </si>
  <si>
    <t>079 400 21 11</t>
  </si>
  <si>
    <t>Uehle</t>
  </si>
  <si>
    <t>Colin</t>
  </si>
  <si>
    <t>Verlosung 12 AHEAD</t>
  </si>
  <si>
    <t xml:space="preserve">Streule </t>
  </si>
  <si>
    <t>Levin</t>
  </si>
  <si>
    <t>Etappe 5 Women</t>
  </si>
  <si>
    <t>Sonntag, 21.06.2026</t>
  </si>
  <si>
    <t>Eintreffen Gäste Rennstufe Women: 7:50 Uhr</t>
  </si>
  <si>
    <t>Beelitz</t>
  </si>
  <si>
    <t>Gary</t>
  </si>
  <si>
    <t>Tour Down Under</t>
  </si>
  <si>
    <t>Stutz</t>
  </si>
  <si>
    <t>Rolf</t>
  </si>
  <si>
    <t>079 356 50 40</t>
  </si>
  <si>
    <t>Olivier/Sergei</t>
  </si>
  <si>
    <t>Schwiegervater Sergei - Ticket an Sergei</t>
  </si>
  <si>
    <t>Etappe 5 Men</t>
  </si>
  <si>
    <t xml:space="preserve">Eintreffen Gäste Rennstufe Men: 11:45 Uhr / Treffzeitpunkt mit VIP Chauffeur: 12:30 Uhr </t>
  </si>
  <si>
    <t>+41 76 522 19 76</t>
  </si>
  <si>
    <t>Zahlende Gäste, wollen bei Montgomery</t>
  </si>
  <si>
    <t>079 408 99 74</t>
  </si>
  <si>
    <t>Sohn</t>
  </si>
  <si>
    <t>+41 31 330 24 14</t>
  </si>
  <si>
    <t xml:space="preserve">Noël </t>
  </si>
  <si>
    <t>079 230 27 05</t>
  </si>
  <si>
    <t>Gewinner Glücksrad 2025</t>
  </si>
  <si>
    <t>Spezialcar Jonas</t>
  </si>
  <si>
    <t>Diner</t>
  </si>
  <si>
    <t>Fahri</t>
  </si>
  <si>
    <t>privat</t>
  </si>
  <si>
    <t xml:space="preserve"> +1 650 704 7174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</si>
</sst>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  <charset val="1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5EEB5"/>
        <bgColor indexed="64"/>
      </patternFill>
    </fill>
    <fill>
      <patternFill patternType="solid">
        <fgColor rgb="FFE3ADC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3" fillId="0" borderId="0"/>
    <xf numFmtId="0" fontId="8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14" fontId="0" fillId="0" borderId="0" xfId="0" applyNumberFormat="1"/>
    <xf numFmtId="0" fontId="0" fillId="0" borderId="4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/>
    <xf numFmtId="0" fontId="10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wrapText="1"/>
    </xf>
    <xf numFmtId="0" fontId="9" fillId="0" borderId="0" xfId="0" applyFont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/>
    <xf numFmtId="0" fontId="16" fillId="0" borderId="1" xfId="0" applyFont="1" applyBorder="1"/>
    <xf numFmtId="0" fontId="20" fillId="0" borderId="0" xfId="0" applyFont="1"/>
    <xf numFmtId="0" fontId="18" fillId="0" borderId="2" xfId="0" applyFont="1" applyBorder="1"/>
    <xf numFmtId="0" fontId="3" fillId="0" borderId="2" xfId="0" applyFont="1" applyBorder="1"/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3" applyBorder="1"/>
    <xf numFmtId="0" fontId="9" fillId="0" borderId="2" xfId="0" applyFont="1" applyBorder="1"/>
    <xf numFmtId="0" fontId="19" fillId="0" borderId="0" xfId="0" applyFont="1"/>
    <xf numFmtId="0" fontId="2" fillId="0" borderId="5" xfId="0" applyFont="1" applyBorder="1"/>
    <xf numFmtId="0" fontId="21" fillId="0" borderId="4" xfId="0" applyFont="1" applyBorder="1"/>
    <xf numFmtId="0" fontId="16" fillId="0" borderId="4" xfId="0" applyFont="1" applyBorder="1"/>
    <xf numFmtId="0" fontId="16" fillId="0" borderId="8" xfId="0" applyFont="1" applyBorder="1"/>
    <xf numFmtId="0" fontId="0" fillId="0" borderId="4" xfId="0" applyBorder="1" applyAlignment="1">
      <alignment horizontal="left"/>
    </xf>
    <xf numFmtId="0" fontId="18" fillId="0" borderId="7" xfId="0" applyFont="1" applyBorder="1"/>
    <xf numFmtId="0" fontId="3" fillId="0" borderId="4" xfId="0" applyFont="1" applyBorder="1"/>
    <xf numFmtId="0" fontId="0" fillId="0" borderId="6" xfId="0" applyBorder="1"/>
    <xf numFmtId="0" fontId="0" fillId="0" borderId="5" xfId="0" applyBorder="1"/>
    <xf numFmtId="0" fontId="0" fillId="0" borderId="3" xfId="0" applyBorder="1"/>
    <xf numFmtId="0" fontId="2" fillId="0" borderId="4" xfId="0" applyFont="1" applyBorder="1" applyAlignment="1">
      <alignment horizontal="left"/>
    </xf>
    <xf numFmtId="0" fontId="0" fillId="0" borderId="4" xfId="0" applyBorder="1" applyAlignment="1">
      <alignment vertical="center"/>
    </xf>
    <xf numFmtId="0" fontId="17" fillId="0" borderId="0" xfId="0" applyFont="1"/>
    <xf numFmtId="0" fontId="16" fillId="0" borderId="11" xfId="0" applyFont="1" applyBorder="1"/>
    <xf numFmtId="0" fontId="13" fillId="0" borderId="4" xfId="0" applyFont="1" applyBorder="1"/>
    <xf numFmtId="0" fontId="17" fillId="0" borderId="4" xfId="0" applyFont="1" applyBorder="1"/>
    <xf numFmtId="0" fontId="18" fillId="0" borderId="4" xfId="0" applyFont="1" applyBorder="1"/>
    <xf numFmtId="0" fontId="18" fillId="0" borderId="12" xfId="0" applyFont="1" applyBorder="1"/>
    <xf numFmtId="0" fontId="16" fillId="0" borderId="9" xfId="0" applyFont="1" applyBorder="1"/>
    <xf numFmtId="0" fontId="0" fillId="0" borderId="9" xfId="0" applyBorder="1" applyAlignment="1">
      <alignment horizontal="left"/>
    </xf>
    <xf numFmtId="0" fontId="16" fillId="0" borderId="10" xfId="0" applyFont="1" applyBorder="1"/>
    <xf numFmtId="0" fontId="16" fillId="0" borderId="0" xfId="0" applyFont="1" applyAlignment="1">
      <alignment horizontal="center"/>
    </xf>
    <xf numFmtId="0" fontId="13" fillId="0" borderId="0" xfId="0" applyFont="1"/>
    <xf numFmtId="0" fontId="8" fillId="0" borderId="0" xfId="3" applyBorder="1"/>
    <xf numFmtId="0" fontId="2" fillId="0" borderId="6" xfId="0" applyFont="1" applyBorder="1"/>
    <xf numFmtId="0" fontId="8" fillId="0" borderId="6" xfId="3" applyFill="1" applyBorder="1"/>
    <xf numFmtId="0" fontId="8" fillId="0" borderId="6" xfId="3" applyBorder="1"/>
    <xf numFmtId="0" fontId="0" fillId="3" borderId="0" xfId="0" applyFill="1"/>
    <xf numFmtId="0" fontId="2" fillId="0" borderId="2" xfId="0" applyFont="1" applyBorder="1"/>
    <xf numFmtId="0" fontId="0" fillId="0" borderId="2" xfId="0" applyBorder="1"/>
    <xf numFmtId="0" fontId="18" fillId="2" borderId="2" xfId="0" applyFont="1" applyFill="1" applyBorder="1"/>
    <xf numFmtId="0" fontId="3" fillId="2" borderId="2" xfId="0" applyFont="1" applyFill="1" applyBorder="1"/>
    <xf numFmtId="0" fontId="16" fillId="2" borderId="2" xfId="0" applyFont="1" applyFill="1" applyBorder="1"/>
    <xf numFmtId="0" fontId="2" fillId="4" borderId="0" xfId="0" applyFont="1" applyFill="1" applyAlignment="1">
      <alignment horizontal="left"/>
    </xf>
    <xf numFmtId="0" fontId="2" fillId="4" borderId="0" xfId="0" applyFont="1" applyFill="1"/>
    <xf numFmtId="0" fontId="2" fillId="5" borderId="0" xfId="0" applyFont="1" applyFill="1" applyAlignment="1">
      <alignment horizontal="left"/>
    </xf>
    <xf numFmtId="0" fontId="2" fillId="5" borderId="0" xfId="0" applyFont="1" applyFill="1"/>
    <xf numFmtId="0" fontId="21" fillId="0" borderId="4" xfId="0" applyFont="1" applyBorder="1" applyAlignment="1">
      <alignment wrapText="1"/>
    </xf>
    <xf numFmtId="0" fontId="21" fillId="7" borderId="4" xfId="0" applyFont="1" applyFill="1" applyBorder="1" applyAlignment="1">
      <alignment wrapText="1"/>
    </xf>
    <xf numFmtId="0" fontId="23" fillId="0" borderId="0" xfId="4"/>
    <xf numFmtId="0" fontId="23" fillId="0" borderId="14" xfId="4" applyBorder="1"/>
    <xf numFmtId="0" fontId="23" fillId="0" borderId="1" xfId="4" applyBorder="1"/>
    <xf numFmtId="0" fontId="23" fillId="0" borderId="2" xfId="4" applyBorder="1"/>
    <xf numFmtId="0" fontId="23" fillId="7" borderId="2" xfId="4" applyFill="1" applyBorder="1"/>
    <xf numFmtId="0" fontId="23" fillId="8" borderId="2" xfId="4" applyFill="1" applyBorder="1"/>
    <xf numFmtId="0" fontId="23" fillId="0" borderId="2" xfId="4" quotePrefix="1" applyBorder="1"/>
    <xf numFmtId="0" fontId="3" fillId="3" borderId="2" xfId="4" applyFont="1" applyFill="1" applyBorder="1"/>
    <xf numFmtId="0" fontId="23" fillId="0" borderId="14" xfId="4" applyBorder="1" applyAlignment="1">
      <alignment horizontal="center"/>
    </xf>
    <xf numFmtId="0" fontId="23" fillId="0" borderId="0" xfId="4" applyAlignment="1">
      <alignment horizontal="center"/>
    </xf>
    <xf numFmtId="0" fontId="23" fillId="6" borderId="1" xfId="4" applyFill="1" applyBorder="1"/>
    <xf numFmtId="0" fontId="23" fillId="9" borderId="1" xfId="4" applyFill="1" applyBorder="1"/>
    <xf numFmtId="0" fontId="23" fillId="4" borderId="1" xfId="4" applyFill="1" applyBorder="1"/>
    <xf numFmtId="0" fontId="23" fillId="0" borderId="11" xfId="4" applyBorder="1" applyAlignment="1">
      <alignment horizontal="center" vertical="center"/>
    </xf>
    <xf numFmtId="0" fontId="23" fillId="0" borderId="13" xfId="4" applyBorder="1" applyAlignment="1">
      <alignment horizontal="center" vertical="center"/>
    </xf>
    <xf numFmtId="0" fontId="22" fillId="0" borderId="10" xfId="4" applyFont="1" applyBorder="1"/>
    <xf numFmtId="0" fontId="22" fillId="0" borderId="1" xfId="4" applyFont="1" applyBorder="1"/>
    <xf numFmtId="164" fontId="22" fillId="0" borderId="14" xfId="4" applyNumberFormat="1" applyFont="1" applyBorder="1" applyAlignment="1">
      <alignment horizontal="center" vertical="center"/>
    </xf>
    <xf numFmtId="164" fontId="22" fillId="0" borderId="0" xfId="4" applyNumberFormat="1" applyFont="1" applyAlignment="1">
      <alignment horizontal="center" vertical="center"/>
    </xf>
    <xf numFmtId="164" fontId="22" fillId="0" borderId="1" xfId="4" applyNumberFormat="1" applyFont="1" applyBorder="1"/>
    <xf numFmtId="0" fontId="23" fillId="0" borderId="2" xfId="4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0" xfId="4" applyFont="1" applyAlignment="1">
      <alignment horizontal="center" vertical="center"/>
    </xf>
    <xf numFmtId="0" fontId="0" fillId="0" borderId="14" xfId="4" applyFont="1" applyBorder="1" applyAlignment="1">
      <alignment horizontal="center" vertical="center"/>
    </xf>
    <xf numFmtId="0" fontId="0" fillId="4" borderId="1" xfId="4" applyFont="1" applyFill="1" applyBorder="1"/>
    <xf numFmtId="0" fontId="0" fillId="6" borderId="1" xfId="4" applyFont="1" applyFill="1" applyBorder="1"/>
    <xf numFmtId="0" fontId="0" fillId="0" borderId="16" xfId="0" applyBorder="1"/>
    <xf numFmtId="0" fontId="0" fillId="7" borderId="3" xfId="0" applyFill="1" applyBorder="1"/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1" fillId="0" borderId="9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7" borderId="2" xfId="0" applyFill="1" applyBorder="1"/>
    <xf numFmtId="0" fontId="0" fillId="2" borderId="5" xfId="0" applyFill="1" applyBorder="1"/>
    <xf numFmtId="0" fontId="0" fillId="2" borderId="6" xfId="0" applyFill="1" applyBorder="1"/>
    <xf numFmtId="0" fontId="2" fillId="0" borderId="3" xfId="0" applyFont="1" applyBorder="1"/>
    <xf numFmtId="0" fontId="0" fillId="0" borderId="2" xfId="0" applyBorder="1" applyAlignment="1">
      <alignment horizontal="center"/>
    </xf>
    <xf numFmtId="0" fontId="0" fillId="2" borderId="2" xfId="0" applyFill="1" applyBorder="1"/>
    <xf numFmtId="0" fontId="0" fillId="10" borderId="2" xfId="0" applyFill="1" applyBorder="1"/>
    <xf numFmtId="14" fontId="0" fillId="10" borderId="2" xfId="0" applyNumberFormat="1" applyFill="1" applyBorder="1"/>
    <xf numFmtId="0" fontId="2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4" xfId="4" applyFont="1" applyBorder="1" applyAlignment="1">
      <alignment horizontal="center"/>
    </xf>
    <xf numFmtId="0" fontId="0" fillId="0" borderId="1" xfId="4" applyFont="1" applyBorder="1" applyAlignment="1">
      <alignment horizontal="center"/>
    </xf>
    <xf numFmtId="0" fontId="23" fillId="6" borderId="0" xfId="4" applyFill="1"/>
    <xf numFmtId="0" fontId="1" fillId="0" borderId="14" xfId="4" applyFont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8" fillId="0" borderId="6" xfId="5" applyFill="1" applyBorder="1"/>
    <xf numFmtId="0" fontId="8" fillId="0" borderId="6" xfId="5" applyBorder="1"/>
    <xf numFmtId="0" fontId="8" fillId="0" borderId="0" xfId="5" applyFill="1" applyBorder="1"/>
    <xf numFmtId="0" fontId="6" fillId="0" borderId="0" xfId="0" applyFont="1"/>
    <xf numFmtId="0" fontId="8" fillId="0" borderId="15" xfId="5" applyBorder="1"/>
    <xf numFmtId="0" fontId="21" fillId="7" borderId="4" xfId="0" applyFont="1" applyFill="1" applyBorder="1"/>
    <xf numFmtId="0" fontId="8" fillId="0" borderId="0" xfId="5"/>
    <xf numFmtId="0" fontId="16" fillId="0" borderId="2" xfId="0" quotePrefix="1" applyFont="1" applyBorder="1"/>
    <xf numFmtId="0" fontId="16" fillId="0" borderId="10" xfId="0" quotePrefix="1" applyFont="1" applyBorder="1"/>
    <xf numFmtId="0" fontId="16" fillId="0" borderId="11" xfId="0" applyFont="1" applyBorder="1" applyAlignment="1">
      <alignment horizontal="center"/>
    </xf>
    <xf numFmtId="0" fontId="8" fillId="2" borderId="2" xfId="3" applyFill="1" applyBorder="1"/>
    <xf numFmtId="0" fontId="24" fillId="0" borderId="0" xfId="0" applyFont="1"/>
    <xf numFmtId="0" fontId="0" fillId="7" borderId="14" xfId="4" applyFont="1" applyFill="1" applyBorder="1" applyAlignment="1">
      <alignment horizontal="center"/>
    </xf>
    <xf numFmtId="0" fontId="0" fillId="7" borderId="0" xfId="4" applyFont="1" applyFill="1" applyAlignment="1">
      <alignment horizontal="center"/>
    </xf>
    <xf numFmtId="0" fontId="23" fillId="7" borderId="14" xfId="4" applyFill="1" applyBorder="1" applyAlignment="1">
      <alignment horizontal="center"/>
    </xf>
    <xf numFmtId="0" fontId="23" fillId="7" borderId="0" xfId="4" applyFill="1" applyAlignment="1">
      <alignment horizontal="center"/>
    </xf>
    <xf numFmtId="0" fontId="0" fillId="7" borderId="1" xfId="4" applyFont="1" applyFill="1" applyBorder="1" applyAlignment="1">
      <alignment horizontal="center"/>
    </xf>
    <xf numFmtId="0" fontId="9" fillId="7" borderId="0" xfId="4" applyFont="1" applyFill="1" applyAlignment="1">
      <alignment horizontal="center"/>
    </xf>
    <xf numFmtId="0" fontId="9" fillId="7" borderId="14" xfId="4" applyFont="1" applyFill="1" applyBorder="1" applyAlignment="1">
      <alignment horizontal="center"/>
    </xf>
    <xf numFmtId="0" fontId="21" fillId="0" borderId="3" xfId="0" applyFont="1" applyBorder="1"/>
    <xf numFmtId="0" fontId="21" fillId="0" borderId="5" xfId="0" applyFont="1" applyBorder="1"/>
    <xf numFmtId="0" fontId="0" fillId="0" borderId="3" xfId="0" applyBorder="1" applyAlignment="1">
      <alignment horizontal="left"/>
    </xf>
    <xf numFmtId="0" fontId="3" fillId="7" borderId="14" xfId="4" applyFont="1" applyFill="1" applyBorder="1" applyAlignment="1">
      <alignment horizontal="center"/>
    </xf>
    <xf numFmtId="0" fontId="16" fillId="0" borderId="17" xfId="0" applyFont="1" applyBorder="1"/>
    <xf numFmtId="0" fontId="16" fillId="0" borderId="6" xfId="0" applyFont="1" applyBorder="1"/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3" fillId="0" borderId="3" xfId="0" applyFont="1" applyBorder="1"/>
    <xf numFmtId="0" fontId="25" fillId="0" borderId="4" xfId="0" applyFont="1" applyBorder="1"/>
    <xf numFmtId="0" fontId="8" fillId="0" borderId="4" xfId="3" applyBorder="1"/>
    <xf numFmtId="0" fontId="0" fillId="0" borderId="20" xfId="0" applyBorder="1"/>
    <xf numFmtId="0" fontId="21" fillId="0" borderId="0" xfId="0" applyFont="1" applyAlignment="1">
      <alignment wrapText="1"/>
    </xf>
    <xf numFmtId="0" fontId="21" fillId="0" borderId="2" xfId="0" applyFont="1" applyBorder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top" wrapText="1"/>
    </xf>
    <xf numFmtId="0" fontId="2" fillId="4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5" borderId="0" xfId="0" applyFont="1" applyFill="1" applyAlignment="1">
      <alignment horizontal="left"/>
    </xf>
    <xf numFmtId="0" fontId="16" fillId="0" borderId="4" xfId="0" applyFont="1" applyBorder="1" applyAlignment="1"/>
    <xf numFmtId="0" fontId="18" fillId="0" borderId="0" xfId="0" applyFont="1" applyAlignment="1"/>
    <xf numFmtId="0" fontId="16" fillId="0" borderId="0" xfId="0" applyFont="1" applyAlignment="1"/>
  </cellXfs>
  <cellStyles count="6">
    <cellStyle name="Hyperlink" xfId="3" xr:uid="{00000000-000B-0000-0000-000008000000}"/>
    <cellStyle name="Link" xfId="5" builtinId="8"/>
    <cellStyle name="Link 2" xfId="2" xr:uid="{4D03A3A0-65F9-4CFB-A896-20B1C58715B3}"/>
    <cellStyle name="Standard" xfId="0" builtinId="0"/>
    <cellStyle name="Standard 2" xfId="1" xr:uid="{B6B0DA34-5DC6-460F-AC1A-4640481AAEF5}"/>
    <cellStyle name="Standard 2 2" xfId="4" xr:uid="{94D9B84D-5C4E-0C4D-841D-C4CD2D222E52}"/>
  </cellStyles>
  <dxfs count="3">
    <dxf>
      <fill>
        <patternFill>
          <bgColor theme="6" tint="0.79998168889431442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E3ADC9"/>
      <color rgb="FFF5EE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roline Jost" id="{C9FC60B4-93C0-8D4A-97AC-25D26B062137}" userId="S::caroline@cycling-unlimited.ch::e14a73ed-f839-44ee-9391-2abd3d8f97d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" dT="2022-12-13T09:56:14.70" personId="{C9FC60B4-93C0-8D4A-97AC-25D26B062137}" id="{542FFC6A-A63E-FF45-A5CE-BD9F3C52077F}">
    <text>An 7 Etappen</text>
  </threadedComment>
  <threadedComment ref="A5" dT="2022-12-13T09:57:55.81" personId="{C9FC60B4-93C0-8D4A-97AC-25D26B062137}" id="{4FDCF2E4-727D-914A-B0A6-81E99F7972AA}">
    <text>Gemäss Vertrag 4 Plätze</text>
  </threadedComment>
  <threadedComment ref="A12" dT="2022-12-13T09:59:06.15" personId="{C9FC60B4-93C0-8D4A-97AC-25D26B062137}" id="{9307D511-0940-104C-BC09-2C89496054A5}">
    <text>4 Plätze gemäss Vertrag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ain.geiger@besonet.ch" TargetMode="External"/><Relationship Id="rId13" Type="http://schemas.openxmlformats.org/officeDocument/2006/relationships/hyperlink" Target="mailto:fabian@12ahead.ch" TargetMode="External"/><Relationship Id="rId18" Type="http://schemas.openxmlformats.org/officeDocument/2006/relationships/hyperlink" Target="mailto:jimmy@beerlistoren.com" TargetMode="External"/><Relationship Id="rId3" Type="http://schemas.openxmlformats.org/officeDocument/2006/relationships/hyperlink" Target="mailto:konrad.althaus@bluewin.ch" TargetMode="External"/><Relationship Id="rId21" Type="http://schemas.openxmlformats.org/officeDocument/2006/relationships/comments" Target="../comments1.xml"/><Relationship Id="rId7" Type="http://schemas.openxmlformats.org/officeDocument/2006/relationships/hyperlink" Target="mailto:stefan.waelchli@zsclions.ch" TargetMode="External"/><Relationship Id="rId12" Type="http://schemas.openxmlformats.org/officeDocument/2006/relationships/hyperlink" Target="mailto:esther.berther@bluewin.ch" TargetMode="External"/><Relationship Id="rId17" Type="http://schemas.openxmlformats.org/officeDocument/2006/relationships/hyperlink" Target="mailto:Dani.huesler@gmx.ch" TargetMode="External"/><Relationship Id="rId2" Type="http://schemas.openxmlformats.org/officeDocument/2006/relationships/hyperlink" Target="mailto:andreas.loretz@lgt.com" TargetMode="External"/><Relationship Id="rId16" Type="http://schemas.openxmlformats.org/officeDocument/2006/relationships/hyperlink" Target="mailto:info@wendyholdener.ch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mailto:reto.meier@gasserschreinerei.ch" TargetMode="External"/><Relationship Id="rId6" Type="http://schemas.openxmlformats.org/officeDocument/2006/relationships/hyperlink" Target="mailto:info@ucmueller.ch" TargetMode="External"/><Relationship Id="rId11" Type="http://schemas.openxmlformats.org/officeDocument/2006/relationships/hyperlink" Target="mailto:nyffi.lukas@outlook.com" TargetMode="External"/><Relationship Id="rId5" Type="http://schemas.openxmlformats.org/officeDocument/2006/relationships/hyperlink" Target="mailto:grueniger@sirocco.ch" TargetMode="External"/><Relationship Id="rId15" Type="http://schemas.openxmlformats.org/officeDocument/2006/relationships/hyperlink" Target="mailto:franziska.plueer@gmail.com" TargetMode="External"/><Relationship Id="rId10" Type="http://schemas.openxmlformats.org/officeDocument/2006/relationships/hyperlink" Target="mailto:aita.caviezel@hotmail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luana@sportconceptions.com" TargetMode="External"/><Relationship Id="rId9" Type="http://schemas.openxmlformats.org/officeDocument/2006/relationships/hyperlink" Target="mailto:guillebeaunoel@sensemail.ch" TargetMode="External"/><Relationship Id="rId14" Type="http://schemas.openxmlformats.org/officeDocument/2006/relationships/hyperlink" Target="mailto:M.Malaer@vazobervaz.ch" TargetMode="External"/><Relationship Id="rId22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uana.bergamin@swiss-cyclin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12E4F-5CA3-8F40-B41E-F247C48E8E7A}">
  <sheetPr codeName="Tabelle1"/>
  <dimension ref="A1:AC100"/>
  <sheetViews>
    <sheetView zoomScaleNormal="70" workbookViewId="0">
      <selection activeCell="E13" sqref="E13"/>
    </sheetView>
  </sheetViews>
  <sheetFormatPr defaultColWidth="11.28515625" defaultRowHeight="15"/>
  <cols>
    <col min="1" max="1" width="64.7109375" customWidth="1"/>
    <col min="2" max="2" width="44.7109375" customWidth="1"/>
    <col min="3" max="3" width="30" bestFit="1" customWidth="1"/>
    <col min="4" max="4" width="32.7109375" customWidth="1"/>
    <col min="5" max="5" width="36.28515625" bestFit="1" customWidth="1"/>
    <col min="6" max="6" width="32.7109375" customWidth="1"/>
    <col min="7" max="7" width="51.28515625" customWidth="1"/>
    <col min="8" max="9" width="11.28515625" style="9"/>
  </cols>
  <sheetData>
    <row r="1" spans="1:29">
      <c r="A1" s="8" t="s">
        <v>0</v>
      </c>
      <c r="B1" s="8" t="s">
        <v>1</v>
      </c>
      <c r="C1" s="102" t="s">
        <v>2</v>
      </c>
      <c r="D1" s="102" t="s">
        <v>3</v>
      </c>
      <c r="E1" s="28" t="s">
        <v>4</v>
      </c>
      <c r="H1" s="17"/>
      <c r="I1" s="17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</row>
    <row r="2" spans="1:29">
      <c r="A2" s="5" t="s">
        <v>5</v>
      </c>
      <c r="B2" s="100" t="s">
        <v>6</v>
      </c>
      <c r="C2" s="114">
        <v>2</v>
      </c>
      <c r="D2" s="103"/>
      <c r="E2" s="104"/>
      <c r="J2" s="13"/>
      <c r="L2" s="13"/>
      <c r="N2" s="13"/>
      <c r="P2" s="13"/>
      <c r="R2" s="13"/>
      <c r="T2" s="13"/>
      <c r="V2" s="13"/>
      <c r="X2" s="13"/>
      <c r="Z2" s="13"/>
      <c r="AB2" s="13"/>
    </row>
    <row r="3" spans="1:29">
      <c r="A3" s="5" t="s">
        <v>7</v>
      </c>
      <c r="B3" s="101" t="s">
        <v>8</v>
      </c>
      <c r="C3" s="98"/>
      <c r="D3" s="103">
        <v>1</v>
      </c>
      <c r="E3" s="105"/>
      <c r="J3" s="13"/>
      <c r="L3" s="13"/>
      <c r="N3" s="13"/>
      <c r="P3" s="13"/>
      <c r="R3" s="13"/>
      <c r="T3" s="13"/>
      <c r="V3" s="13"/>
      <c r="X3" s="13"/>
      <c r="Z3" s="13"/>
      <c r="AB3" s="13"/>
    </row>
    <row r="4" spans="1:29">
      <c r="A4" s="5" t="s">
        <v>9</v>
      </c>
      <c r="B4" s="101" t="s">
        <v>6</v>
      </c>
      <c r="C4" s="98"/>
      <c r="D4" s="103">
        <v>1</v>
      </c>
      <c r="E4" s="57"/>
      <c r="J4" s="13"/>
      <c r="L4" s="13"/>
      <c r="N4" s="13"/>
      <c r="P4" s="13"/>
      <c r="R4" s="13"/>
      <c r="T4" s="13"/>
    </row>
    <row r="5" spans="1:29">
      <c r="A5" s="5" t="s">
        <v>10</v>
      </c>
      <c r="B5" s="101" t="s">
        <v>8</v>
      </c>
      <c r="C5" s="98">
        <v>1</v>
      </c>
      <c r="D5" s="103"/>
      <c r="E5" s="105"/>
      <c r="J5" s="13"/>
      <c r="L5" s="13"/>
      <c r="N5" s="13"/>
      <c r="P5" s="13"/>
      <c r="R5" s="13"/>
      <c r="T5" s="13"/>
      <c r="V5" s="3"/>
      <c r="X5" s="3"/>
    </row>
    <row r="6" spans="1:29">
      <c r="A6" s="36" t="s">
        <v>11</v>
      </c>
      <c r="B6" s="35" t="s">
        <v>12</v>
      </c>
      <c r="C6" s="103"/>
      <c r="D6" s="103">
        <v>1</v>
      </c>
      <c r="E6" s="106"/>
      <c r="G6" s="4"/>
      <c r="L6" s="3"/>
      <c r="N6" s="3"/>
      <c r="P6" s="3"/>
      <c r="T6" s="3"/>
      <c r="V6" s="13"/>
      <c r="X6" s="13"/>
    </row>
    <row r="7" spans="1:29">
      <c r="A7" s="36" t="s">
        <v>13</v>
      </c>
      <c r="B7" s="101" t="s">
        <v>8</v>
      </c>
      <c r="C7" s="103">
        <v>1</v>
      </c>
      <c r="D7" s="103"/>
      <c r="E7" s="104"/>
      <c r="G7" s="4"/>
      <c r="L7" s="3"/>
      <c r="N7" s="3"/>
      <c r="P7" s="3"/>
      <c r="T7" s="3"/>
      <c r="V7" s="13"/>
      <c r="X7" s="13"/>
    </row>
    <row r="8" spans="1:29">
      <c r="A8" s="36" t="s">
        <v>14</v>
      </c>
      <c r="B8" s="101" t="s">
        <v>15</v>
      </c>
      <c r="C8" s="103"/>
      <c r="D8" s="113">
        <v>2</v>
      </c>
      <c r="E8" s="104" t="s">
        <v>16</v>
      </c>
      <c r="G8" s="4"/>
      <c r="L8" s="3"/>
      <c r="N8" s="3"/>
      <c r="P8" s="3"/>
      <c r="T8" s="3"/>
      <c r="V8" s="13"/>
      <c r="X8" s="13"/>
    </row>
    <row r="9" spans="1:29" ht="16.350000000000001" customHeight="1">
      <c r="A9" s="52" t="s">
        <v>17</v>
      </c>
      <c r="B9" s="52"/>
      <c r="C9" s="107">
        <f>SUM(C2:C7)</f>
        <v>4</v>
      </c>
      <c r="D9" s="107">
        <f>SUM(D2:D8)</f>
        <v>5</v>
      </c>
      <c r="E9" s="108"/>
      <c r="G9" s="9"/>
      <c r="R9" s="13"/>
      <c r="V9" s="13"/>
      <c r="X9" s="13"/>
    </row>
    <row r="10" spans="1:29">
      <c r="C10" s="1"/>
      <c r="G10" s="4"/>
      <c r="J10" s="13"/>
      <c r="L10" s="10"/>
      <c r="N10" s="13"/>
      <c r="P10" s="10"/>
      <c r="R10" s="13"/>
      <c r="T10" s="13"/>
      <c r="X10" s="14"/>
      <c r="Y10" s="14"/>
    </row>
    <row r="11" spans="1:29">
      <c r="A11" s="2" t="s">
        <v>18</v>
      </c>
      <c r="B11" s="2"/>
      <c r="C11" s="7" t="s">
        <v>19</v>
      </c>
      <c r="D11" t="s">
        <v>20</v>
      </c>
      <c r="G11" s="4"/>
      <c r="J11" s="13"/>
      <c r="L11" s="13"/>
      <c r="N11" s="13"/>
      <c r="P11" s="13"/>
      <c r="R11" s="14"/>
      <c r="S11" s="14"/>
      <c r="T11" s="13"/>
    </row>
    <row r="12" spans="1:29">
      <c r="A12" s="5" t="s">
        <v>21</v>
      </c>
      <c r="B12" s="5" t="s">
        <v>6</v>
      </c>
      <c r="C12" s="88">
        <v>1</v>
      </c>
      <c r="D12" s="36"/>
      <c r="E12" s="94" t="s">
        <v>22</v>
      </c>
      <c r="J12" s="3"/>
      <c r="L12" s="13"/>
    </row>
    <row r="13" spans="1:29">
      <c r="A13" s="93" t="s">
        <v>23</v>
      </c>
      <c r="B13" s="35" t="s">
        <v>24</v>
      </c>
      <c r="C13" s="98">
        <v>1</v>
      </c>
      <c r="D13" s="57"/>
      <c r="E13" s="99" t="s">
        <v>25</v>
      </c>
      <c r="H13" s="16"/>
      <c r="I13" s="16"/>
      <c r="J13" s="15"/>
    </row>
    <row r="14" spans="1:29">
      <c r="A14" t="s">
        <v>26</v>
      </c>
      <c r="B14" s="35" t="s">
        <v>6</v>
      </c>
      <c r="C14" s="98">
        <v>1</v>
      </c>
      <c r="D14" s="57"/>
      <c r="E14" s="99" t="s">
        <v>27</v>
      </c>
      <c r="H14" s="16"/>
      <c r="I14" s="16"/>
      <c r="J14" s="15"/>
    </row>
    <row r="15" spans="1:29">
      <c r="A15" s="5" t="s">
        <v>28</v>
      </c>
      <c r="B15" s="5"/>
      <c r="C15" s="95" t="s">
        <v>29</v>
      </c>
      <c r="D15" s="96"/>
      <c r="E15" s="97"/>
      <c r="F15" s="2"/>
      <c r="J15" s="13"/>
    </row>
    <row r="16" spans="1:29">
      <c r="A16" s="2"/>
      <c r="B16" s="2"/>
      <c r="C16" s="2"/>
      <c r="D16" s="2"/>
      <c r="E16" s="2"/>
      <c r="F16" s="2"/>
      <c r="J16" s="13"/>
    </row>
    <row r="17" spans="1:29" ht="18.95">
      <c r="A17" s="27" t="s">
        <v>30</v>
      </c>
      <c r="B17" s="27"/>
      <c r="C17" s="6"/>
      <c r="D17" s="6"/>
      <c r="F17" t="s">
        <v>31</v>
      </c>
    </row>
    <row r="18" spans="1:29">
      <c r="A18" s="8" t="s">
        <v>32</v>
      </c>
      <c r="B18" s="8" t="s">
        <v>33</v>
      </c>
      <c r="C18" s="38" t="s">
        <v>34</v>
      </c>
      <c r="D18" s="38" t="s">
        <v>35</v>
      </c>
      <c r="E18" s="52" t="s">
        <v>36</v>
      </c>
      <c r="F18" s="38" t="s">
        <v>37</v>
      </c>
    </row>
    <row r="19" spans="1:29" ht="15.95">
      <c r="A19" s="5">
        <v>1</v>
      </c>
      <c r="B19" s="5" t="s">
        <v>38</v>
      </c>
      <c r="C19" s="32" t="s">
        <v>39</v>
      </c>
      <c r="D19" s="32" t="s">
        <v>40</v>
      </c>
      <c r="E19" s="115" t="s">
        <v>41</v>
      </c>
      <c r="F19" s="66" t="s">
        <v>42</v>
      </c>
    </row>
    <row r="20" spans="1:29" ht="15.95">
      <c r="A20" s="5">
        <v>1</v>
      </c>
      <c r="B20" s="5" t="s">
        <v>43</v>
      </c>
      <c r="C20" s="32" t="s">
        <v>44</v>
      </c>
      <c r="D20" s="32" t="s">
        <v>45</v>
      </c>
      <c r="E20" s="115" t="s">
        <v>46</v>
      </c>
      <c r="F20" s="66" t="s">
        <v>47</v>
      </c>
    </row>
    <row r="21" spans="1:29" ht="15.95">
      <c r="A21" s="5">
        <v>1</v>
      </c>
      <c r="B21" s="5" t="s">
        <v>48</v>
      </c>
      <c r="C21" s="32" t="s">
        <v>49</v>
      </c>
      <c r="D21" s="32" t="s">
        <v>50</v>
      </c>
      <c r="E21" s="115" t="s">
        <v>51</v>
      </c>
      <c r="F21" s="66" t="s">
        <v>52</v>
      </c>
    </row>
    <row r="22" spans="1:29" ht="15.95">
      <c r="A22" s="5">
        <v>4</v>
      </c>
      <c r="B22" s="5"/>
      <c r="C22" s="32" t="s">
        <v>53</v>
      </c>
      <c r="D22" s="32" t="s">
        <v>54</v>
      </c>
      <c r="E22" s="116" t="s">
        <v>55</v>
      </c>
      <c r="F22" s="66" t="s">
        <v>56</v>
      </c>
      <c r="J22" s="5"/>
      <c r="K22" s="5"/>
      <c r="L22" s="32"/>
      <c r="M22" s="32"/>
      <c r="N22" s="54"/>
      <c r="O22" s="65"/>
      <c r="Q22" s="9"/>
      <c r="R22" s="9"/>
      <c r="S22" s="5"/>
      <c r="T22" s="5"/>
      <c r="U22" s="32"/>
      <c r="V22" s="32"/>
      <c r="W22" s="54"/>
      <c r="X22" s="65"/>
      <c r="Z22" s="9"/>
      <c r="AA22" s="9"/>
      <c r="AB22" s="5"/>
      <c r="AC22" s="5"/>
    </row>
    <row r="23" spans="1:29">
      <c r="A23" s="5">
        <v>2</v>
      </c>
      <c r="B23" s="5" t="s">
        <v>57</v>
      </c>
      <c r="C23" s="29" t="s">
        <v>58</v>
      </c>
      <c r="D23" s="29" t="s">
        <v>59</v>
      </c>
      <c r="E23" s="119" t="s">
        <v>60</v>
      </c>
      <c r="F23" s="120" t="s">
        <v>52</v>
      </c>
      <c r="G23" s="4"/>
    </row>
    <row r="24" spans="1:29">
      <c r="A24" s="5">
        <v>2</v>
      </c>
      <c r="B24" s="5" t="s">
        <v>48</v>
      </c>
      <c r="C24" s="29" t="s">
        <v>61</v>
      </c>
      <c r="D24" s="29" t="s">
        <v>62</v>
      </c>
      <c r="E24" s="121" t="s">
        <v>63</v>
      </c>
      <c r="F24" s="120" t="s">
        <v>64</v>
      </c>
    </row>
    <row r="25" spans="1:29">
      <c r="A25" s="5">
        <v>2</v>
      </c>
      <c r="B25" s="5" t="s">
        <v>48</v>
      </c>
      <c r="C25" s="32" t="s">
        <v>65</v>
      </c>
      <c r="D25" s="29" t="s">
        <v>66</v>
      </c>
      <c r="E25" s="115" t="s">
        <v>67</v>
      </c>
      <c r="F25" s="120" t="s">
        <v>52</v>
      </c>
      <c r="G25" s="4"/>
    </row>
    <row r="26" spans="1:29" ht="15.95">
      <c r="A26" s="5">
        <v>2</v>
      </c>
      <c r="B26" s="5" t="s">
        <v>68</v>
      </c>
      <c r="C26" s="32" t="s">
        <v>69</v>
      </c>
      <c r="D26" s="32" t="s">
        <v>70</v>
      </c>
      <c r="E26" s="119" t="s">
        <v>71</v>
      </c>
      <c r="F26" s="66" t="s">
        <v>72</v>
      </c>
      <c r="G26" s="4"/>
    </row>
    <row r="27" spans="1:29">
      <c r="A27" s="5">
        <v>1</v>
      </c>
      <c r="B27" s="5" t="s">
        <v>48</v>
      </c>
      <c r="C27" s="32" t="s">
        <v>73</v>
      </c>
      <c r="D27" s="32" t="s">
        <v>74</v>
      </c>
      <c r="E27" s="115" t="s">
        <v>75</v>
      </c>
      <c r="F27" s="120" t="s">
        <v>52</v>
      </c>
    </row>
    <row r="28" spans="1:29" ht="15.95">
      <c r="A28" s="39">
        <v>1</v>
      </c>
      <c r="B28" s="39" t="s">
        <v>48</v>
      </c>
      <c r="C28" s="32" t="s">
        <v>76</v>
      </c>
      <c r="D28" s="32" t="s">
        <v>77</v>
      </c>
      <c r="E28" s="115" t="s">
        <v>78</v>
      </c>
      <c r="F28" s="66" t="s">
        <v>47</v>
      </c>
    </row>
    <row r="29" spans="1:29">
      <c r="A29" s="39">
        <v>1</v>
      </c>
      <c r="B29" s="39" t="s">
        <v>48</v>
      </c>
      <c r="C29" s="32" t="s">
        <v>79</v>
      </c>
      <c r="D29" s="32" t="s">
        <v>80</v>
      </c>
      <c r="E29" s="53" t="s">
        <v>81</v>
      </c>
      <c r="F29" s="32" t="s">
        <v>82</v>
      </c>
    </row>
    <row r="30" spans="1:29" ht="15.95">
      <c r="A30" s="5">
        <v>1</v>
      </c>
      <c r="B30" s="5" t="s">
        <v>48</v>
      </c>
      <c r="C30" s="32" t="s">
        <v>83</v>
      </c>
      <c r="D30" s="32" t="s">
        <v>84</v>
      </c>
      <c r="E30" s="115" t="s">
        <v>85</v>
      </c>
      <c r="F30" s="66" t="s">
        <v>42</v>
      </c>
    </row>
    <row r="31" spans="1:29" ht="15.95">
      <c r="A31" s="5">
        <v>2</v>
      </c>
      <c r="B31" s="5" t="s">
        <v>86</v>
      </c>
      <c r="C31" s="29" t="s">
        <v>87</v>
      </c>
      <c r="D31" s="29" t="s">
        <v>88</v>
      </c>
      <c r="E31" s="115" t="s">
        <v>89</v>
      </c>
      <c r="F31" s="66" t="s">
        <v>72</v>
      </c>
    </row>
    <row r="32" spans="1:29" ht="15.95">
      <c r="A32" s="5">
        <v>2</v>
      </c>
      <c r="B32" s="5" t="s">
        <v>90</v>
      </c>
      <c r="C32" s="29" t="s">
        <v>91</v>
      </c>
      <c r="D32" s="29" t="s">
        <v>92</v>
      </c>
      <c r="E32" s="115" t="s">
        <v>93</v>
      </c>
      <c r="F32" s="66" t="s">
        <v>72</v>
      </c>
    </row>
    <row r="33" spans="1:29" ht="15.95">
      <c r="A33" s="5">
        <v>1</v>
      </c>
      <c r="B33" s="5"/>
      <c r="C33" s="29" t="s">
        <v>94</v>
      </c>
      <c r="D33" s="29" t="s">
        <v>95</v>
      </c>
      <c r="E33" s="115" t="s">
        <v>96</v>
      </c>
      <c r="F33" s="66" t="s">
        <v>97</v>
      </c>
    </row>
    <row r="34" spans="1:29" ht="15.95">
      <c r="A34" s="5">
        <v>2</v>
      </c>
      <c r="B34" s="5" t="s">
        <v>48</v>
      </c>
      <c r="C34" s="29" t="s">
        <v>98</v>
      </c>
      <c r="D34" s="29" t="s">
        <v>99</v>
      </c>
      <c r="E34" s="53" t="s">
        <v>100</v>
      </c>
      <c r="F34" s="66" t="s">
        <v>42</v>
      </c>
    </row>
    <row r="35" spans="1:29" ht="15.95">
      <c r="A35" s="5"/>
      <c r="B35" s="5"/>
      <c r="C35" s="29" t="s">
        <v>101</v>
      </c>
      <c r="D35" s="29" t="s">
        <v>102</v>
      </c>
      <c r="E35" s="115" t="s">
        <v>103</v>
      </c>
      <c r="F35" s="66" t="s">
        <v>47</v>
      </c>
    </row>
    <row r="36" spans="1:29" ht="15.95">
      <c r="A36" s="5">
        <v>2</v>
      </c>
      <c r="B36" s="5" t="s">
        <v>104</v>
      </c>
      <c r="C36" s="143" t="s">
        <v>105</v>
      </c>
      <c r="D36" s="29"/>
      <c r="E36" s="115"/>
      <c r="F36" s="66" t="s">
        <v>106</v>
      </c>
    </row>
    <row r="37" spans="1:29">
      <c r="A37" s="37">
        <v>1</v>
      </c>
      <c r="B37" s="37" t="s">
        <v>107</v>
      </c>
      <c r="C37" s="134"/>
      <c r="D37" s="134"/>
      <c r="E37" s="135"/>
      <c r="F37" s="134" t="s">
        <v>108</v>
      </c>
    </row>
    <row r="38" spans="1:29">
      <c r="A38" s="37">
        <v>2</v>
      </c>
      <c r="B38" s="37" t="s">
        <v>107</v>
      </c>
      <c r="C38" s="136"/>
      <c r="D38" s="136"/>
      <c r="E38" s="37"/>
      <c r="F38" s="37" t="s">
        <v>109</v>
      </c>
    </row>
    <row r="39" spans="1:29">
      <c r="A39" s="5">
        <v>2</v>
      </c>
      <c r="B39" s="5" t="s">
        <v>107</v>
      </c>
      <c r="C39" s="32"/>
      <c r="D39" s="32"/>
      <c r="E39" s="5"/>
      <c r="F39" s="5" t="s">
        <v>110</v>
      </c>
    </row>
    <row r="40" spans="1:29">
      <c r="A40" s="5">
        <v>1</v>
      </c>
      <c r="B40" s="5" t="s">
        <v>48</v>
      </c>
      <c r="C40" s="32" t="s">
        <v>111</v>
      </c>
      <c r="D40" s="32" t="s">
        <v>112</v>
      </c>
      <c r="E40" s="144" t="s">
        <v>113</v>
      </c>
      <c r="F40" s="5" t="s">
        <v>114</v>
      </c>
    </row>
    <row r="41" spans="1:29">
      <c r="A41" s="5">
        <v>1</v>
      </c>
      <c r="B41" s="5" t="s">
        <v>115</v>
      </c>
      <c r="C41" s="32" t="s">
        <v>116</v>
      </c>
      <c r="D41" s="32" t="s">
        <v>117</v>
      </c>
      <c r="E41" s="144"/>
      <c r="F41" s="5"/>
      <c r="G41" s="5"/>
      <c r="H41" s="5"/>
      <c r="I41" s="32"/>
      <c r="J41" s="32"/>
      <c r="K41" s="144"/>
      <c r="L41" s="5"/>
      <c r="M41" s="5"/>
      <c r="N41" s="5"/>
      <c r="O41" s="32"/>
      <c r="P41" s="32"/>
      <c r="Q41" s="144"/>
      <c r="R41" s="5"/>
      <c r="S41" s="5"/>
      <c r="T41" s="5"/>
      <c r="U41" s="32"/>
      <c r="V41" s="32"/>
      <c r="W41" s="144"/>
      <c r="X41" s="5"/>
      <c r="Y41" s="5"/>
      <c r="Z41" s="5"/>
      <c r="AA41" s="32"/>
      <c r="AB41" s="32"/>
      <c r="AC41" s="144"/>
    </row>
    <row r="42" spans="1:29">
      <c r="A42" s="5">
        <v>1</v>
      </c>
      <c r="B42" s="5" t="s">
        <v>107</v>
      </c>
      <c r="C42" s="32"/>
      <c r="D42" s="32"/>
      <c r="E42" s="144"/>
      <c r="F42" s="5" t="s">
        <v>118</v>
      </c>
      <c r="G42" s="5"/>
      <c r="H42" s="5"/>
      <c r="I42" s="32"/>
      <c r="J42" s="32"/>
      <c r="K42" s="144"/>
      <c r="L42" s="5"/>
      <c r="M42" s="5"/>
      <c r="N42" s="5"/>
      <c r="O42" s="32"/>
      <c r="P42" s="32"/>
      <c r="Q42" s="144"/>
      <c r="R42" s="5"/>
      <c r="S42" s="5"/>
      <c r="T42" s="5"/>
      <c r="U42" s="32"/>
      <c r="V42" s="32"/>
      <c r="W42" s="144"/>
      <c r="X42" s="5"/>
      <c r="Y42" s="5"/>
      <c r="Z42" s="5"/>
      <c r="AA42" s="32"/>
      <c r="AB42" s="32"/>
      <c r="AC42" s="144"/>
    </row>
    <row r="43" spans="1:29">
      <c r="C43" s="6"/>
      <c r="D43" s="6"/>
    </row>
    <row r="44" spans="1:29">
      <c r="C44" s="6"/>
      <c r="D44" s="6"/>
    </row>
    <row r="45" spans="1:29">
      <c r="C45" s="6"/>
      <c r="D45" s="6"/>
    </row>
    <row r="46" spans="1:29">
      <c r="C46" s="6"/>
      <c r="D46" s="6"/>
    </row>
    <row r="47" spans="1:29">
      <c r="C47" s="6"/>
      <c r="D47" s="6"/>
    </row>
    <row r="48" spans="1:29">
      <c r="C48" s="6"/>
      <c r="D48" s="6"/>
    </row>
    <row r="49" spans="1:7">
      <c r="C49" s="6"/>
      <c r="D49" s="6"/>
    </row>
    <row r="50" spans="1:7">
      <c r="C50" s="6"/>
      <c r="D50" s="6"/>
    </row>
    <row r="51" spans="1:7">
      <c r="C51" s="6"/>
      <c r="D51" s="6"/>
    </row>
    <row r="52" spans="1:7">
      <c r="A52" s="12"/>
      <c r="B52" s="12"/>
      <c r="C52" s="6"/>
      <c r="D52" s="6"/>
    </row>
    <row r="53" spans="1:7">
      <c r="A53" s="12"/>
      <c r="B53" s="12"/>
      <c r="C53" s="6"/>
      <c r="D53" s="6"/>
    </row>
    <row r="54" spans="1:7">
      <c r="A54" s="12"/>
      <c r="B54" s="12"/>
      <c r="C54" s="6"/>
      <c r="D54" s="6"/>
    </row>
    <row r="55" spans="1:7">
      <c r="A55" s="12"/>
      <c r="B55" s="12"/>
      <c r="C55" s="6"/>
      <c r="D55" s="6"/>
      <c r="G55" s="4"/>
    </row>
    <row r="56" spans="1:7">
      <c r="A56" s="2"/>
      <c r="B56" s="2"/>
      <c r="C56" s="7"/>
      <c r="D56" s="7"/>
      <c r="E56" s="2"/>
      <c r="F56" s="2"/>
    </row>
    <row r="57" spans="1:7">
      <c r="C57" s="6"/>
      <c r="D57" s="6"/>
    </row>
    <row r="58" spans="1:7">
      <c r="C58" s="6"/>
      <c r="D58" s="6"/>
    </row>
    <row r="59" spans="1:7" ht="15" customHeight="1">
      <c r="C59" s="6"/>
      <c r="D59" s="6"/>
    </row>
    <row r="60" spans="1:7">
      <c r="C60" s="6"/>
      <c r="D60" s="6"/>
      <c r="G60" s="4"/>
    </row>
    <row r="61" spans="1:7">
      <c r="C61" s="6"/>
      <c r="D61" s="6"/>
    </row>
    <row r="62" spans="1:7">
      <c r="C62" s="6"/>
      <c r="D62" s="6"/>
    </row>
    <row r="63" spans="1:7">
      <c r="C63" s="6"/>
      <c r="D63" s="6"/>
    </row>
    <row r="64" spans="1:7">
      <c r="C64" s="6"/>
      <c r="D64" s="6"/>
    </row>
    <row r="65" spans="1:7">
      <c r="C65" s="6"/>
      <c r="D65" s="6"/>
    </row>
    <row r="66" spans="1:7">
      <c r="C66" s="6"/>
      <c r="D66" s="6"/>
    </row>
    <row r="67" spans="1:7">
      <c r="A67" s="11"/>
      <c r="B67" s="11"/>
      <c r="C67" s="6"/>
      <c r="D67" s="6"/>
    </row>
    <row r="68" spans="1:7">
      <c r="A68" s="11"/>
      <c r="B68" s="11"/>
      <c r="C68" s="6"/>
      <c r="D68" s="6"/>
    </row>
    <row r="69" spans="1:7">
      <c r="A69" s="11"/>
      <c r="B69" s="11"/>
      <c r="C69" s="6"/>
      <c r="D69" s="6"/>
    </row>
    <row r="70" spans="1:7">
      <c r="A70" s="11"/>
      <c r="B70" s="11"/>
      <c r="C70" s="6"/>
      <c r="D70" s="6"/>
    </row>
    <row r="71" spans="1:7">
      <c r="A71" s="11"/>
      <c r="B71" s="11"/>
      <c r="C71" s="6"/>
      <c r="D71" s="6"/>
    </row>
    <row r="72" spans="1:7">
      <c r="A72" s="11"/>
      <c r="B72" s="11"/>
      <c r="C72" s="6"/>
      <c r="D72" s="6"/>
    </row>
    <row r="73" spans="1:7">
      <c r="A73" s="11"/>
      <c r="B73" s="11"/>
      <c r="C73" s="6"/>
      <c r="D73" s="6"/>
    </row>
    <row r="74" spans="1:7">
      <c r="A74" s="11"/>
      <c r="B74" s="11"/>
      <c r="C74" s="6"/>
      <c r="D74" s="6"/>
    </row>
    <row r="75" spans="1:7">
      <c r="A75" s="11"/>
      <c r="B75" s="11"/>
      <c r="C75" s="6"/>
      <c r="D75" s="6"/>
    </row>
    <row r="76" spans="1:7">
      <c r="A76" s="11"/>
      <c r="B76" s="11"/>
      <c r="C76" s="6"/>
      <c r="D76" s="6"/>
    </row>
    <row r="77" spans="1:7">
      <c r="A77" s="11"/>
      <c r="B77" s="11"/>
      <c r="C77" s="6"/>
      <c r="D77" s="6"/>
    </row>
    <row r="78" spans="1:7">
      <c r="A78" s="11"/>
      <c r="B78" s="11"/>
      <c r="C78" s="6"/>
      <c r="D78" s="6"/>
    </row>
    <row r="79" spans="1:7">
      <c r="A79" s="11"/>
      <c r="B79" s="11"/>
      <c r="C79" s="6"/>
      <c r="D79" s="6"/>
    </row>
    <row r="80" spans="1:7">
      <c r="C80" s="6"/>
      <c r="D80" s="6"/>
      <c r="G80" s="4"/>
    </row>
    <row r="81" spans="3:7">
      <c r="C81" s="6"/>
      <c r="D81" s="6"/>
      <c r="G81" s="4"/>
    </row>
    <row r="82" spans="3:7">
      <c r="C82" s="6"/>
      <c r="D82" s="6"/>
    </row>
    <row r="83" spans="3:7">
      <c r="C83" s="6"/>
      <c r="D83" s="6"/>
      <c r="G83" s="4"/>
    </row>
    <row r="84" spans="3:7">
      <c r="C84" s="6"/>
      <c r="D84" s="6"/>
      <c r="G84" s="4"/>
    </row>
    <row r="85" spans="3:7">
      <c r="C85" s="6"/>
      <c r="D85" s="6"/>
    </row>
    <row r="86" spans="3:7">
      <c r="C86" s="6"/>
      <c r="D86" s="6"/>
    </row>
    <row r="87" spans="3:7">
      <c r="C87" s="6"/>
      <c r="D87" s="6"/>
    </row>
    <row r="88" spans="3:7">
      <c r="C88" s="6"/>
      <c r="D88" s="6"/>
    </row>
    <row r="89" spans="3:7">
      <c r="C89" s="6"/>
      <c r="D89" s="6"/>
    </row>
    <row r="90" spans="3:7">
      <c r="C90" s="6"/>
      <c r="D90" s="6"/>
    </row>
    <row r="91" spans="3:7">
      <c r="C91" s="6"/>
      <c r="D91" s="6"/>
    </row>
    <row r="92" spans="3:7">
      <c r="C92" s="6"/>
      <c r="D92" s="6"/>
    </row>
    <row r="93" spans="3:7">
      <c r="C93" s="6"/>
      <c r="D93" s="6"/>
    </row>
    <row r="94" spans="3:7">
      <c r="C94" s="6"/>
      <c r="D94" s="6"/>
    </row>
    <row r="95" spans="3:7">
      <c r="C95" s="6"/>
      <c r="D95" s="6"/>
    </row>
    <row r="96" spans="3:7">
      <c r="C96" s="6"/>
      <c r="D96" s="6"/>
    </row>
    <row r="97" spans="3:4">
      <c r="C97" s="6"/>
      <c r="D97" s="6"/>
    </row>
    <row r="98" spans="3:4">
      <c r="C98" s="6"/>
      <c r="D98" s="6"/>
    </row>
    <row r="99" spans="3:4">
      <c r="C99" s="6"/>
      <c r="D99" s="6"/>
    </row>
    <row r="100" spans="3:4">
      <c r="C100" s="6"/>
      <c r="D100" s="6"/>
    </row>
  </sheetData>
  <mergeCells count="10">
    <mergeCell ref="X1:Y1"/>
    <mergeCell ref="Z1:AA1"/>
    <mergeCell ref="AB1:AC1"/>
    <mergeCell ref="J1:K1"/>
    <mergeCell ref="L1:M1"/>
    <mergeCell ref="N1:O1"/>
    <mergeCell ref="V1:W1"/>
    <mergeCell ref="T1:U1"/>
    <mergeCell ref="R1:S1"/>
    <mergeCell ref="P1:Q1"/>
  </mergeCells>
  <phoneticPr fontId="4" type="noConversion"/>
  <hyperlinks>
    <hyperlink ref="E19" r:id="rId1" xr:uid="{51536AF0-94E1-F747-861F-83D04950C908}"/>
    <hyperlink ref="E20" r:id="rId2" xr:uid="{2AAFDD94-C6CF-C446-8E8D-DD780754589D}"/>
    <hyperlink ref="E21" r:id="rId3" xr:uid="{32870F22-8969-AC4E-A605-ED9C54FF1BB4}"/>
    <hyperlink ref="E22" r:id="rId4" xr:uid="{D59B6F30-156C-AC4A-9C83-76F5D032AA67}"/>
    <hyperlink ref="E23" r:id="rId5" xr:uid="{D42730FC-E34A-154D-B068-B8933DF025C7}"/>
    <hyperlink ref="E24" r:id="rId6" xr:uid="{CABB59CC-69F7-7D4A-824C-669A5A1D532F}"/>
    <hyperlink ref="E26" r:id="rId7" xr:uid="{AC30CB6B-2A63-F542-89EA-C72E3E524279}"/>
    <hyperlink ref="E25" r:id="rId8" xr:uid="{8B95260B-747B-1248-B243-8CC93547A466}"/>
    <hyperlink ref="E27" r:id="rId9" xr:uid="{CAEF4044-9243-8A44-ABC9-882CDA2304E4}"/>
    <hyperlink ref="E28" r:id="rId10" xr:uid="{DE174B0B-AA16-FB44-9044-AF3F89AD5F8E}"/>
    <hyperlink ref="E30" r:id="rId11" xr:uid="{9B0102E7-BB96-BF4A-A34D-487C4406F1AC}"/>
    <hyperlink ref="E31" r:id="rId12" xr:uid="{9B5EA5D2-795B-2347-83FA-4223F1B5215A}"/>
    <hyperlink ref="E32" r:id="rId13" xr:uid="{10150127-AC5A-224F-A468-6C32EA6C1FD4}"/>
    <hyperlink ref="E33" r:id="rId14" xr:uid="{5A9113D2-11DC-6F46-8BB4-9067930344A8}"/>
    <hyperlink ref="E34" r:id="rId15" xr:uid="{92A77229-7B60-4BC2-8DE3-023E5F3EC797}"/>
    <hyperlink ref="E35" r:id="rId16" xr:uid="{A832D5B3-7217-C24F-8F04-C55536A0C4CA}"/>
    <hyperlink ref="E29" r:id="rId17" xr:uid="{5950AC6B-A4A6-4C49-96B9-1F08D0B6FF33}"/>
    <hyperlink ref="E40" r:id="rId18" xr:uid="{4C310832-BA0A-4204-ADC4-E463B05E5FA3}"/>
  </hyperlinks>
  <pageMargins left="0.7" right="0.7" top="0.78740157499999996" bottom="0.78740157499999996" header="0.3" footer="0.3"/>
  <pageSetup paperSize="9" orientation="portrait" r:id="rId19"/>
  <legacy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4DC79-E82D-FB4C-AF7F-E1BB300EB94F}">
  <sheetPr codeName="Sheet1">
    <pageSetUpPr fitToPage="1"/>
  </sheetPr>
  <dimension ref="A1:F40"/>
  <sheetViews>
    <sheetView zoomScale="90" zoomScaleNormal="90" workbookViewId="0">
      <pane ySplit="2" topLeftCell="A3" activePane="bottomLeft" state="frozen"/>
      <selection pane="bottomLeft" activeCell="C11" sqref="C11"/>
    </sheetView>
  </sheetViews>
  <sheetFormatPr defaultColWidth="11.28515625" defaultRowHeight="15"/>
  <cols>
    <col min="1" max="1" width="31.28515625" style="69" bestFit="1" customWidth="1"/>
    <col min="2" max="2" width="36.28515625" style="67" bestFit="1" customWidth="1"/>
    <col min="3" max="3" width="36" style="68" bestFit="1" customWidth="1"/>
    <col min="4" max="4" width="30" style="68" bestFit="1" customWidth="1"/>
    <col min="5" max="5" width="32.7109375" style="68" bestFit="1" customWidth="1"/>
    <col min="6" max="6" width="32.140625" style="68" bestFit="1" customWidth="1"/>
    <col min="7" max="16384" width="11.28515625" style="67"/>
  </cols>
  <sheetData>
    <row r="1" spans="1:6" ht="15.95">
      <c r="A1" s="86" t="s">
        <v>119</v>
      </c>
      <c r="B1" s="85">
        <v>46190</v>
      </c>
      <c r="C1" s="84">
        <v>46191</v>
      </c>
      <c r="D1" s="84">
        <v>46192</v>
      </c>
      <c r="E1" s="84">
        <v>46193</v>
      </c>
      <c r="F1" s="84">
        <v>46194</v>
      </c>
    </row>
    <row r="2" spans="1:6" ht="15.95">
      <c r="A2" s="83" t="s">
        <v>120</v>
      </c>
      <c r="B2" s="89" t="s">
        <v>121</v>
      </c>
      <c r="C2" s="90" t="s">
        <v>122</v>
      </c>
      <c r="D2" s="90" t="s">
        <v>123</v>
      </c>
      <c r="E2" s="90" t="s">
        <v>124</v>
      </c>
      <c r="F2" s="90" t="s">
        <v>125</v>
      </c>
    </row>
    <row r="3" spans="1:6" ht="15.95">
      <c r="A3" s="82" t="s">
        <v>126</v>
      </c>
      <c r="B3" s="81"/>
      <c r="C3" s="80"/>
      <c r="D3" s="80"/>
      <c r="E3" s="80"/>
      <c r="F3" s="80"/>
    </row>
    <row r="4" spans="1:6">
      <c r="A4" s="79" t="s">
        <v>127</v>
      </c>
      <c r="B4" s="132" t="s">
        <v>22</v>
      </c>
      <c r="C4" s="109" t="s">
        <v>128</v>
      </c>
      <c r="D4" s="109" t="s">
        <v>128</v>
      </c>
      <c r="E4" s="109" t="s">
        <v>128</v>
      </c>
      <c r="F4" s="109" t="s">
        <v>128</v>
      </c>
    </row>
    <row r="5" spans="1:6">
      <c r="A5" s="79" t="s">
        <v>129</v>
      </c>
      <c r="B5" s="133" t="s">
        <v>22</v>
      </c>
      <c r="C5" s="109" t="s">
        <v>130</v>
      </c>
      <c r="D5" s="109" t="s">
        <v>130</v>
      </c>
      <c r="E5" s="109" t="s">
        <v>130</v>
      </c>
      <c r="F5" s="109" t="s">
        <v>130</v>
      </c>
    </row>
    <row r="6" spans="1:6">
      <c r="A6" s="79" t="s">
        <v>131</v>
      </c>
      <c r="B6" s="127" t="s">
        <v>22</v>
      </c>
      <c r="C6" s="109" t="s">
        <v>132</v>
      </c>
      <c r="D6" s="109" t="s">
        <v>132</v>
      </c>
      <c r="E6" s="109" t="s">
        <v>132</v>
      </c>
      <c r="F6" s="109" t="s">
        <v>132</v>
      </c>
    </row>
    <row r="7" spans="1:6">
      <c r="A7" s="91" t="s">
        <v>133</v>
      </c>
      <c r="B7" s="127" t="s">
        <v>22</v>
      </c>
      <c r="C7" s="110" t="s">
        <v>134</v>
      </c>
      <c r="D7" s="109" t="s">
        <v>134</v>
      </c>
      <c r="E7" s="109" t="s">
        <v>134</v>
      </c>
      <c r="F7" s="109" t="s">
        <v>134</v>
      </c>
    </row>
    <row r="8" spans="1:6">
      <c r="A8" s="79" t="s">
        <v>135</v>
      </c>
      <c r="B8" s="127" t="s">
        <v>136</v>
      </c>
      <c r="C8" s="109" t="s">
        <v>136</v>
      </c>
      <c r="D8" s="109" t="s">
        <v>136</v>
      </c>
      <c r="E8" s="127" t="s">
        <v>136</v>
      </c>
      <c r="F8" s="109" t="s">
        <v>136</v>
      </c>
    </row>
    <row r="9" spans="1:6">
      <c r="A9" s="79" t="s">
        <v>115</v>
      </c>
      <c r="B9" s="128" t="s">
        <v>22</v>
      </c>
      <c r="C9" s="127" t="s">
        <v>137</v>
      </c>
      <c r="D9" s="129" t="s">
        <v>137</v>
      </c>
      <c r="E9" s="129" t="s">
        <v>137</v>
      </c>
      <c r="F9" s="129" t="s">
        <v>137</v>
      </c>
    </row>
    <row r="10" spans="1:6">
      <c r="A10" s="91" t="s">
        <v>138</v>
      </c>
      <c r="B10" s="132" t="s">
        <v>22</v>
      </c>
      <c r="C10" s="133" t="s">
        <v>22</v>
      </c>
      <c r="D10" s="127" t="s">
        <v>139</v>
      </c>
      <c r="E10" s="133" t="s">
        <v>22</v>
      </c>
      <c r="F10" s="133" t="s">
        <v>22</v>
      </c>
    </row>
    <row r="11" spans="1:6">
      <c r="A11" s="79" t="s">
        <v>140</v>
      </c>
      <c r="B11" s="132" t="s">
        <v>22</v>
      </c>
      <c r="C11" s="109" t="s">
        <v>141</v>
      </c>
      <c r="D11" s="109" t="s">
        <v>141</v>
      </c>
      <c r="E11" s="109" t="s">
        <v>141</v>
      </c>
      <c r="F11" s="109" t="s">
        <v>141</v>
      </c>
    </row>
    <row r="12" spans="1:6">
      <c r="A12" s="78" t="s">
        <v>142</v>
      </c>
      <c r="B12" s="75"/>
      <c r="C12" s="75"/>
      <c r="D12" s="75"/>
      <c r="E12" s="75"/>
      <c r="F12" s="75"/>
    </row>
    <row r="13" spans="1:6">
      <c r="A13" s="111" t="s">
        <v>127</v>
      </c>
      <c r="B13" s="133" t="s">
        <v>22</v>
      </c>
      <c r="C13" s="109" t="s">
        <v>128</v>
      </c>
      <c r="D13" s="109" t="s">
        <v>128</v>
      </c>
      <c r="E13" s="109" t="s">
        <v>128</v>
      </c>
      <c r="F13" s="109" t="s">
        <v>128</v>
      </c>
    </row>
    <row r="14" spans="1:6">
      <c r="A14" s="77" t="s">
        <v>129</v>
      </c>
      <c r="B14" s="133" t="s">
        <v>22</v>
      </c>
      <c r="C14" s="109" t="s">
        <v>130</v>
      </c>
      <c r="D14" s="109" t="s">
        <v>130</v>
      </c>
      <c r="E14" s="109" t="s">
        <v>130</v>
      </c>
      <c r="F14" s="109" t="s">
        <v>130</v>
      </c>
    </row>
    <row r="15" spans="1:6">
      <c r="A15" s="92" t="s">
        <v>131</v>
      </c>
      <c r="B15" s="127" t="s">
        <v>132</v>
      </c>
      <c r="C15" s="109" t="s">
        <v>132</v>
      </c>
      <c r="D15" s="109" t="s">
        <v>132</v>
      </c>
      <c r="E15" s="109" t="s">
        <v>132</v>
      </c>
      <c r="F15" s="109" t="s">
        <v>132</v>
      </c>
    </row>
    <row r="16" spans="1:6">
      <c r="A16" s="92" t="s">
        <v>133</v>
      </c>
      <c r="B16" s="131" t="s">
        <v>134</v>
      </c>
      <c r="C16" s="110" t="s">
        <v>134</v>
      </c>
      <c r="D16" s="110" t="s">
        <v>134</v>
      </c>
      <c r="E16" s="109" t="s">
        <v>134</v>
      </c>
      <c r="F16" s="110" t="s">
        <v>134</v>
      </c>
    </row>
    <row r="17" spans="1:6">
      <c r="A17" s="77" t="s">
        <v>135</v>
      </c>
      <c r="B17" s="127" t="s">
        <v>136</v>
      </c>
      <c r="C17" s="109" t="s">
        <v>136</v>
      </c>
      <c r="D17" s="109" t="s">
        <v>136</v>
      </c>
      <c r="E17" s="109" t="s">
        <v>136</v>
      </c>
      <c r="F17" s="109" t="s">
        <v>136</v>
      </c>
    </row>
    <row r="18" spans="1:6">
      <c r="A18" s="77" t="s">
        <v>115</v>
      </c>
      <c r="B18" s="130" t="s">
        <v>137</v>
      </c>
      <c r="C18" s="75" t="s">
        <v>137</v>
      </c>
      <c r="D18" s="112" t="s">
        <v>137</v>
      </c>
      <c r="E18" s="112" t="s">
        <v>137</v>
      </c>
      <c r="F18" s="112" t="s">
        <v>137</v>
      </c>
    </row>
    <row r="19" spans="1:6">
      <c r="A19" s="77" t="s">
        <v>140</v>
      </c>
      <c r="B19" s="132" t="s">
        <v>22</v>
      </c>
      <c r="C19" s="112" t="s">
        <v>141</v>
      </c>
      <c r="D19" s="109" t="s">
        <v>141</v>
      </c>
      <c r="E19" s="109" t="s">
        <v>141</v>
      </c>
      <c r="F19" s="109" t="s">
        <v>141</v>
      </c>
    </row>
    <row r="20" spans="1:6">
      <c r="A20" s="92" t="s">
        <v>138</v>
      </c>
      <c r="B20" s="132" t="s">
        <v>22</v>
      </c>
      <c r="C20" s="133" t="s">
        <v>22</v>
      </c>
      <c r="D20" s="137" t="s">
        <v>143</v>
      </c>
      <c r="E20" s="127" t="s">
        <v>22</v>
      </c>
      <c r="F20" s="127" t="s">
        <v>144</v>
      </c>
    </row>
    <row r="21" spans="1:6">
      <c r="A21" s="78" t="s">
        <v>145</v>
      </c>
      <c r="B21" s="76"/>
      <c r="C21" s="75"/>
      <c r="D21" s="75"/>
      <c r="E21" s="75"/>
      <c r="F21" s="75"/>
    </row>
    <row r="22" spans="1:6">
      <c r="A22" s="77"/>
      <c r="B22" s="76"/>
      <c r="C22" s="75"/>
      <c r="D22" s="75"/>
      <c r="E22" s="75"/>
      <c r="F22" s="75"/>
    </row>
    <row r="23" spans="1:6">
      <c r="A23" s="77"/>
      <c r="B23" s="76"/>
      <c r="C23" s="75"/>
      <c r="D23" s="75"/>
      <c r="E23" s="75"/>
      <c r="F23" s="75"/>
    </row>
    <row r="24" spans="1:6">
      <c r="A24" s="77"/>
      <c r="B24" s="76"/>
      <c r="C24" s="75"/>
      <c r="D24" s="75"/>
      <c r="E24" s="75"/>
      <c r="F24" s="75"/>
    </row>
    <row r="25" spans="1:6">
      <c r="A25" s="77"/>
      <c r="B25" s="76"/>
      <c r="C25" s="75"/>
      <c r="D25" s="75"/>
      <c r="E25" s="75"/>
      <c r="F25" s="75"/>
    </row>
    <row r="26" spans="1:6">
      <c r="A26" s="77"/>
      <c r="B26" s="76" t="s">
        <v>146</v>
      </c>
      <c r="C26" s="75" t="s">
        <v>147</v>
      </c>
      <c r="D26" s="75"/>
      <c r="E26" s="75"/>
      <c r="F26" s="75" t="s">
        <v>146</v>
      </c>
    </row>
    <row r="27" spans="1:6">
      <c r="A27" s="77"/>
    </row>
    <row r="30" spans="1:6">
      <c r="A30" s="70" t="s">
        <v>148</v>
      </c>
      <c r="B30" s="70"/>
    </row>
    <row r="31" spans="1:6">
      <c r="A31" s="74" t="s">
        <v>149</v>
      </c>
      <c r="B31" s="70" t="s">
        <v>150</v>
      </c>
    </row>
    <row r="32" spans="1:6">
      <c r="A32" s="73" t="s">
        <v>22</v>
      </c>
      <c r="B32" s="70" t="s">
        <v>151</v>
      </c>
    </row>
    <row r="33" spans="1:2" ht="32.1">
      <c r="A33" s="72" t="s">
        <v>152</v>
      </c>
      <c r="B33" s="87" t="s">
        <v>153</v>
      </c>
    </row>
    <row r="34" spans="1:2">
      <c r="A34" s="71"/>
      <c r="B34" s="70" t="s">
        <v>154</v>
      </c>
    </row>
    <row r="37" spans="1:2">
      <c r="A37" s="69" t="s">
        <v>155</v>
      </c>
    </row>
    <row r="38" spans="1:2">
      <c r="A38" s="69" t="s">
        <v>156</v>
      </c>
    </row>
    <row r="39" spans="1:2">
      <c r="A39" s="69" t="s">
        <v>157</v>
      </c>
    </row>
    <row r="40" spans="1:2">
      <c r="A40" s="69" t="s">
        <v>158</v>
      </c>
    </row>
  </sheetData>
  <conditionalFormatting sqref="A1:XFD28 A29:A34 C29:XFD34 B30:B34 A35:XFD1048576">
    <cfRule type="cellIs" dxfId="2" priority="2" operator="equal">
      <formula>"?"</formula>
    </cfRule>
    <cfRule type="containsText" dxfId="1" priority="3" operator="containsText" text="x">
      <formula>NOT(ISERROR(SEARCH("x",A1)))</formula>
    </cfRule>
  </conditionalFormatting>
  <conditionalFormatting sqref="B4:F24">
    <cfRule type="containsText" dxfId="0" priority="1" operator="containsText" text="a">
      <formula>NOT(ISERROR(SEARCH("a",B4)))</formula>
    </cfRule>
  </conditionalFormatting>
  <pageMargins left="0.7" right="0.7" top="0.78740157499999996" bottom="0.78740157499999996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70D97-E7FA-4645-87B6-D238243675F9}">
  <sheetPr codeName="Sheet2"/>
  <dimension ref="A1:X32"/>
  <sheetViews>
    <sheetView zoomScale="85" zoomScaleNormal="85" workbookViewId="0">
      <selection activeCell="B9" sqref="B9"/>
    </sheetView>
  </sheetViews>
  <sheetFormatPr defaultColWidth="22.28515625" defaultRowHeight="15"/>
  <cols>
    <col min="1" max="1" width="28.140625" bestFit="1" customWidth="1"/>
    <col min="2" max="2" width="31.28515625" customWidth="1"/>
    <col min="3" max="3" width="25.140625" bestFit="1" customWidth="1"/>
    <col min="4" max="4" width="8.7109375" customWidth="1"/>
    <col min="5" max="5" width="3.140625" customWidth="1"/>
    <col min="6" max="6" width="36.28515625" style="6" customWidth="1"/>
    <col min="7" max="7" width="31.28515625" bestFit="1" customWidth="1"/>
    <col min="8" max="8" width="25.140625" bestFit="1" customWidth="1"/>
    <col min="9" max="9" width="8.7109375" bestFit="1" customWidth="1"/>
    <col min="10" max="10" width="4" style="6" customWidth="1"/>
    <col min="11" max="11" width="36.28515625" bestFit="1" customWidth="1"/>
    <col min="12" max="12" width="31.28515625" bestFit="1" customWidth="1"/>
    <col min="13" max="13" width="25.140625" bestFit="1" customWidth="1"/>
    <col min="14" max="14" width="8.7109375" bestFit="1" customWidth="1"/>
    <col min="15" max="15" width="4.28515625" customWidth="1"/>
    <col min="16" max="16" width="36.28515625" bestFit="1" customWidth="1"/>
    <col min="17" max="17" width="31.28515625" customWidth="1"/>
    <col min="18" max="18" width="25.140625" bestFit="1" customWidth="1"/>
    <col min="19" max="19" width="8.7109375" bestFit="1" customWidth="1"/>
    <col min="20" max="20" width="6.28515625" customWidth="1"/>
    <col min="21" max="21" width="27.140625" bestFit="1" customWidth="1"/>
    <col min="22" max="22" width="31.140625" customWidth="1"/>
    <col min="23" max="23" width="25.140625" bestFit="1" customWidth="1"/>
  </cols>
  <sheetData>
    <row r="1" spans="1:24" ht="18.95">
      <c r="A1" s="27" t="s">
        <v>159</v>
      </c>
    </row>
    <row r="3" spans="1:24" s="2" customFormat="1">
      <c r="A3" s="151" t="s">
        <v>160</v>
      </c>
      <c r="B3" s="151"/>
      <c r="C3" s="61"/>
      <c r="D3" s="62"/>
      <c r="F3" s="151" t="s">
        <v>161</v>
      </c>
      <c r="G3" s="151"/>
      <c r="H3" s="61"/>
      <c r="I3" s="62"/>
      <c r="J3" s="7"/>
      <c r="K3" s="151" t="s">
        <v>162</v>
      </c>
      <c r="L3" s="151"/>
      <c r="M3" s="61"/>
      <c r="N3" s="62"/>
      <c r="P3" s="151" t="s">
        <v>163</v>
      </c>
      <c r="Q3" s="151"/>
      <c r="R3" s="61"/>
      <c r="S3" s="62"/>
      <c r="U3" s="151" t="s">
        <v>164</v>
      </c>
      <c r="V3" s="151"/>
      <c r="W3" s="61"/>
      <c r="X3" s="62"/>
    </row>
    <row r="4" spans="1:24">
      <c r="A4" s="8" t="s">
        <v>165</v>
      </c>
      <c r="B4" s="52" t="s">
        <v>166</v>
      </c>
      <c r="C4" s="56" t="s">
        <v>167</v>
      </c>
      <c r="D4" s="56" t="s">
        <v>168</v>
      </c>
      <c r="E4" s="2"/>
      <c r="F4" s="8" t="s">
        <v>165</v>
      </c>
      <c r="G4" s="52" t="s">
        <v>166</v>
      </c>
      <c r="H4" s="56" t="s">
        <v>167</v>
      </c>
      <c r="I4" s="56" t="s">
        <v>168</v>
      </c>
      <c r="K4" s="8" t="s">
        <v>165</v>
      </c>
      <c r="L4" s="52" t="s">
        <v>166</v>
      </c>
      <c r="M4" s="56" t="s">
        <v>167</v>
      </c>
      <c r="N4" s="56" t="s">
        <v>168</v>
      </c>
      <c r="P4" s="8" t="s">
        <v>165</v>
      </c>
      <c r="Q4" s="52" t="s">
        <v>166</v>
      </c>
      <c r="R4" s="56" t="s">
        <v>167</v>
      </c>
      <c r="S4" s="56" t="s">
        <v>168</v>
      </c>
      <c r="U4" s="8" t="s">
        <v>165</v>
      </c>
      <c r="V4" s="52" t="s">
        <v>166</v>
      </c>
      <c r="W4" s="56" t="s">
        <v>167</v>
      </c>
      <c r="X4" s="56" t="s">
        <v>168</v>
      </c>
    </row>
    <row r="5" spans="1:24">
      <c r="A5" s="35" t="str">
        <f>Übersicht!A4</f>
        <v>Primeo 1</v>
      </c>
      <c r="B5" s="35" t="str">
        <f>Übersicht!B4</f>
        <v>-</v>
      </c>
      <c r="C5" s="57"/>
      <c r="D5" s="57"/>
      <c r="F5" s="35" t="str">
        <f>Übersicht!A4</f>
        <v>Primeo 1</v>
      </c>
      <c r="G5" s="35" t="str">
        <f>Übersicht!C4</f>
        <v>Florian Stalder</v>
      </c>
      <c r="H5" s="57"/>
      <c r="I5" s="57"/>
      <c r="K5" s="35" t="str">
        <f>Übersicht!A4</f>
        <v>Primeo 1</v>
      </c>
      <c r="L5" s="35" t="str">
        <f>Übersicht!D4</f>
        <v>Florian Stalder</v>
      </c>
      <c r="M5" s="57"/>
      <c r="N5" s="57"/>
      <c r="P5" s="35" t="str">
        <f>Übersicht!A4</f>
        <v>Primeo 1</v>
      </c>
      <c r="Q5" s="35" t="str">
        <f>Übersicht!E4</f>
        <v>Florian Stalder</v>
      </c>
      <c r="R5" s="57"/>
      <c r="S5" s="57"/>
      <c r="U5" s="35" t="str">
        <f>Übersicht!A4</f>
        <v>Primeo 1</v>
      </c>
      <c r="V5" s="35" t="str">
        <f>Übersicht!F4</f>
        <v>Florian Stalder</v>
      </c>
      <c r="W5" s="57"/>
      <c r="X5" s="57"/>
    </row>
    <row r="6" spans="1:24">
      <c r="A6" s="35" t="str">
        <f>Übersicht!A5</f>
        <v>Primeo 2</v>
      </c>
      <c r="B6" s="35" t="str">
        <f>Übersicht!B5</f>
        <v>-</v>
      </c>
      <c r="C6" s="57"/>
      <c r="D6" s="57"/>
      <c r="F6" s="35" t="str">
        <f>Übersicht!A5</f>
        <v>Primeo 2</v>
      </c>
      <c r="G6" s="35" t="str">
        <f>Übersicht!C5</f>
        <v>Oscar Camenzind</v>
      </c>
      <c r="H6" s="57"/>
      <c r="I6" s="57"/>
      <c r="K6" s="35" t="str">
        <f>Übersicht!A5</f>
        <v>Primeo 2</v>
      </c>
      <c r="L6" s="35" t="str">
        <f>Übersicht!D5</f>
        <v>Oscar Camenzind</v>
      </c>
      <c r="M6" s="57"/>
      <c r="N6" s="57"/>
      <c r="P6" s="35" t="str">
        <f>Übersicht!A5</f>
        <v>Primeo 2</v>
      </c>
      <c r="Q6" s="35" t="str">
        <f>Übersicht!E5</f>
        <v>Oscar Camenzind</v>
      </c>
      <c r="R6" s="57"/>
      <c r="S6" s="57"/>
      <c r="U6" s="35" t="str">
        <f>Übersicht!A5</f>
        <v>Primeo 2</v>
      </c>
      <c r="V6" s="35" t="str">
        <f>Übersicht!F5</f>
        <v>Oscar Camenzind</v>
      </c>
      <c r="W6" s="57"/>
      <c r="X6" s="57"/>
    </row>
    <row r="7" spans="1:24">
      <c r="A7" s="35" t="str">
        <f>Übersicht!A6</f>
        <v>SRG</v>
      </c>
      <c r="B7" s="35" t="str">
        <f>Übersicht!B6</f>
        <v>-</v>
      </c>
      <c r="C7" s="57"/>
      <c r="D7" s="57"/>
      <c r="F7" s="35" t="str">
        <f>Übersicht!A6</f>
        <v>SRG</v>
      </c>
      <c r="G7" s="35" t="str">
        <f>Übersicht!C6</f>
        <v>Willy Baumgartner</v>
      </c>
      <c r="H7" s="57"/>
      <c r="I7" s="57"/>
      <c r="K7" s="35" t="str">
        <f>Übersicht!A6</f>
        <v>SRG</v>
      </c>
      <c r="L7" s="35" t="str">
        <f>Übersicht!D6</f>
        <v>Willy Baumgartner</v>
      </c>
      <c r="M7" s="57"/>
      <c r="N7" s="57"/>
      <c r="P7" s="35" t="str">
        <f>Übersicht!A6</f>
        <v>SRG</v>
      </c>
      <c r="Q7" s="35" t="str">
        <f>Übersicht!E6</f>
        <v>Willy Baumgartner</v>
      </c>
      <c r="R7" s="57"/>
      <c r="S7" s="57"/>
      <c r="U7" s="35" t="str">
        <f>Übersicht!A6</f>
        <v>SRG</v>
      </c>
      <c r="V7" s="35" t="str">
        <f>Übersicht!F6</f>
        <v>Willy Baumgartner</v>
      </c>
      <c r="W7" s="57"/>
      <c r="X7" s="57"/>
    </row>
    <row r="8" spans="1:24">
      <c r="A8" s="35" t="str">
        <f>Übersicht!A7</f>
        <v xml:space="preserve">Swiss Cycling </v>
      </c>
      <c r="B8" s="35" t="s">
        <v>22</v>
      </c>
      <c r="C8" s="57"/>
      <c r="D8" s="57"/>
      <c r="F8" s="35" t="str">
        <f>Übersicht!A7</f>
        <v xml:space="preserve">Swiss Cycling </v>
      </c>
      <c r="G8" s="35" t="str">
        <f>Übersicht!C7</f>
        <v>Martin Kohler</v>
      </c>
      <c r="H8" s="57"/>
      <c r="I8" s="57"/>
      <c r="K8" s="35" t="str">
        <f>Übersicht!A7</f>
        <v xml:space="preserve">Swiss Cycling </v>
      </c>
      <c r="L8" s="35" t="str">
        <f>Übersicht!D7</f>
        <v>Martin Kohler</v>
      </c>
      <c r="M8" s="57"/>
      <c r="N8" s="57"/>
      <c r="P8" s="35" t="str">
        <f>Übersicht!A7</f>
        <v xml:space="preserve">Swiss Cycling </v>
      </c>
      <c r="Q8" s="35" t="str">
        <f>Übersicht!E7</f>
        <v>Martin Kohler</v>
      </c>
      <c r="R8" s="57"/>
      <c r="S8" s="57"/>
      <c r="U8" s="35" t="str">
        <f>Übersicht!A7</f>
        <v xml:space="preserve">Swiss Cycling </v>
      </c>
      <c r="V8" s="35" t="str">
        <f>Übersicht!F7</f>
        <v>Martin Kohler</v>
      </c>
      <c r="W8" s="57"/>
      <c r="X8" s="57"/>
    </row>
    <row r="9" spans="1:24">
      <c r="A9" s="35" t="str">
        <f>Übersicht!A8</f>
        <v>Europcar</v>
      </c>
      <c r="B9" s="35" t="str">
        <f>Übersicht!B8</f>
        <v>Dani Schnider</v>
      </c>
      <c r="C9" s="57"/>
      <c r="D9" s="57"/>
      <c r="F9" s="35" t="str">
        <f>Übersicht!A8</f>
        <v>Europcar</v>
      </c>
      <c r="G9" s="35" t="str">
        <f>Übersicht!C8</f>
        <v>Dani Schnider</v>
      </c>
      <c r="H9" s="57"/>
      <c r="I9" s="57"/>
      <c r="K9" s="35" t="str">
        <f>Übersicht!A8</f>
        <v>Europcar</v>
      </c>
      <c r="L9" s="35" t="str">
        <f>Übersicht!D8</f>
        <v>Dani Schnider</v>
      </c>
      <c r="M9" s="57"/>
      <c r="N9" s="57"/>
      <c r="P9" s="35" t="str">
        <f>Übersicht!A8</f>
        <v>Europcar</v>
      </c>
      <c r="Q9" s="35" t="str">
        <f>Übersicht!E8</f>
        <v>Dani Schnider</v>
      </c>
      <c r="R9" s="57"/>
      <c r="S9" s="57"/>
      <c r="U9" s="35" t="str">
        <f>Übersicht!A8</f>
        <v>Europcar</v>
      </c>
      <c r="V9" s="35" t="str">
        <f>Übersicht!F8</f>
        <v>Dani Schnider</v>
      </c>
      <c r="W9" s="57"/>
      <c r="X9" s="57"/>
    </row>
    <row r="10" spans="1:24">
      <c r="A10" s="35" t="str">
        <f>Übersicht!A9</f>
        <v>Camion</v>
      </c>
      <c r="B10" s="35" t="s">
        <v>22</v>
      </c>
      <c r="C10" s="57"/>
      <c r="D10" s="57"/>
      <c r="F10" s="35" t="str">
        <f>Übersicht!A9</f>
        <v>Camion</v>
      </c>
      <c r="G10" s="35" t="str">
        <f>Übersicht!C9</f>
        <v>Markus Zberg</v>
      </c>
      <c r="H10" s="57"/>
      <c r="I10" s="57"/>
      <c r="K10" s="35" t="str">
        <f>Übersicht!A9</f>
        <v>Camion</v>
      </c>
      <c r="L10" s="35" t="str">
        <f>Übersicht!D9</f>
        <v>Markus Zberg</v>
      </c>
      <c r="M10" s="57"/>
      <c r="N10" s="57"/>
      <c r="P10" s="35" t="str">
        <f>Übersicht!A9</f>
        <v>Camion</v>
      </c>
      <c r="Q10" s="35" t="str">
        <f>Übersicht!E9</f>
        <v>Markus Zberg</v>
      </c>
      <c r="R10" s="57"/>
      <c r="S10" s="57"/>
      <c r="U10" s="35" t="str">
        <f>Übersicht!A9</f>
        <v>Camion</v>
      </c>
      <c r="V10" s="35" t="str">
        <f>Übersicht!F9</f>
        <v>Markus Zberg</v>
      </c>
      <c r="W10" s="57"/>
      <c r="X10" s="57"/>
    </row>
    <row r="11" spans="1:24">
      <c r="A11" s="35" t="str">
        <f>Übersicht!A10</f>
        <v>Partner Tour de Suisse Zusatz</v>
      </c>
      <c r="B11" s="35" t="str">
        <f>Übersicht!B10</f>
        <v>-</v>
      </c>
      <c r="C11" s="57"/>
      <c r="D11" s="57"/>
      <c r="F11" s="35" t="str">
        <f>Übersicht!A10</f>
        <v>Partner Tour de Suisse Zusatz</v>
      </c>
      <c r="G11" s="35" t="str">
        <f>Übersicht!C10</f>
        <v>-</v>
      </c>
      <c r="H11" s="57"/>
      <c r="I11" s="57"/>
      <c r="K11" s="35" t="str">
        <f>Übersicht!A10</f>
        <v>Partner Tour de Suisse Zusatz</v>
      </c>
      <c r="L11" s="35" t="str">
        <f>Übersicht!D10</f>
        <v>Martin Elimger (Gruppetto)</v>
      </c>
      <c r="M11" s="57"/>
      <c r="N11" s="57"/>
      <c r="P11" s="35" t="str">
        <f>Übersicht!A10</f>
        <v>Partner Tour de Suisse Zusatz</v>
      </c>
      <c r="Q11" s="35" t="str">
        <f>Übersicht!E10</f>
        <v>-</v>
      </c>
      <c r="R11" s="57"/>
      <c r="S11" s="57"/>
      <c r="U11" s="35" t="str">
        <f>Übersicht!A10</f>
        <v>Partner Tour de Suisse Zusatz</v>
      </c>
      <c r="V11" s="35" t="str">
        <f>Übersicht!F10</f>
        <v>-</v>
      </c>
      <c r="W11" s="57"/>
      <c r="X11" s="57"/>
    </row>
    <row r="12" spans="1:24">
      <c r="A12" s="35" t="str">
        <f>Übersicht!A11</f>
        <v>Tour de Suisse</v>
      </c>
      <c r="B12" s="35" t="str">
        <f>Übersicht!B11</f>
        <v>-</v>
      </c>
      <c r="C12" s="57"/>
      <c r="D12" s="57"/>
      <c r="F12" s="35" t="str">
        <f>Übersicht!A11</f>
        <v>Tour de Suisse</v>
      </c>
      <c r="G12" s="35" t="str">
        <f>Übersicht!C11</f>
        <v>Kilian Frankiny</v>
      </c>
      <c r="H12" s="57"/>
      <c r="I12" s="57"/>
      <c r="K12" s="35" t="str">
        <f>Übersicht!A11</f>
        <v>Tour de Suisse</v>
      </c>
      <c r="L12" s="35" t="str">
        <f>Übersicht!D11</f>
        <v>Kilian Frankiny</v>
      </c>
      <c r="M12" s="57"/>
      <c r="N12" s="57"/>
      <c r="P12" s="35" t="str">
        <f>Übersicht!A11</f>
        <v>Tour de Suisse</v>
      </c>
      <c r="Q12" s="35" t="str">
        <f>Übersicht!E11</f>
        <v>Kilian Frankiny</v>
      </c>
      <c r="R12" s="57"/>
      <c r="S12" s="57"/>
      <c r="U12" s="35" t="str">
        <f>Übersicht!A11</f>
        <v>Tour de Suisse</v>
      </c>
      <c r="V12" s="35" t="str">
        <f>Übersicht!F11</f>
        <v>Kilian Frankiny</v>
      </c>
      <c r="W12" s="57"/>
      <c r="X12" s="57"/>
    </row>
    <row r="13" spans="1:24">
      <c r="A13" s="35" t="str">
        <f>Übersicht!A12</f>
        <v>Verfügbar, noch nicht zugeteilt</v>
      </c>
      <c r="B13" s="36">
        <f>Übersicht!B12</f>
        <v>0</v>
      </c>
      <c r="C13" s="57"/>
      <c r="D13" s="57"/>
      <c r="F13" s="35" t="s">
        <v>142</v>
      </c>
      <c r="G13" s="35">
        <f>Übersicht!C12</f>
        <v>0</v>
      </c>
      <c r="H13" s="57"/>
      <c r="I13" s="57"/>
      <c r="K13" s="35" t="str">
        <f>Übersicht!A12</f>
        <v>Verfügbar, noch nicht zugeteilt</v>
      </c>
      <c r="L13" s="35">
        <f>Übersicht!D12</f>
        <v>0</v>
      </c>
      <c r="M13" s="57"/>
      <c r="N13" s="57"/>
      <c r="P13" s="35" t="s">
        <v>142</v>
      </c>
      <c r="Q13" s="35">
        <f>Übersicht!E12</f>
        <v>0</v>
      </c>
      <c r="R13" s="57"/>
      <c r="S13" s="57"/>
      <c r="U13" s="35" t="s">
        <v>142</v>
      </c>
      <c r="V13" s="35">
        <f>Übersicht!F12</f>
        <v>0</v>
      </c>
      <c r="W13" s="57"/>
      <c r="X13" s="57"/>
    </row>
    <row r="14" spans="1:24">
      <c r="A14" s="8" t="s">
        <v>169</v>
      </c>
      <c r="B14" s="52"/>
      <c r="C14" s="56"/>
      <c r="D14" s="57"/>
      <c r="F14" s="8" t="s">
        <v>169</v>
      </c>
      <c r="G14" s="52"/>
      <c r="H14" s="56"/>
      <c r="I14" s="57"/>
      <c r="K14" s="8" t="s">
        <v>169</v>
      </c>
      <c r="L14" s="52"/>
      <c r="M14" s="56"/>
      <c r="N14" s="57"/>
      <c r="P14" s="8" t="s">
        <v>169</v>
      </c>
      <c r="Q14" s="52"/>
      <c r="R14" s="56"/>
      <c r="S14" s="57"/>
      <c r="U14" s="8" t="s">
        <v>169</v>
      </c>
      <c r="V14" s="52"/>
      <c r="W14" s="56"/>
      <c r="X14" s="57"/>
    </row>
    <row r="15" spans="1:24" s="55" customFormat="1">
      <c r="A15" s="55" t="s">
        <v>170</v>
      </c>
      <c r="E15"/>
      <c r="F15" s="55" t="s">
        <v>170</v>
      </c>
      <c r="J15"/>
      <c r="K15" s="55" t="s">
        <v>170</v>
      </c>
      <c r="O15"/>
      <c r="P15" s="55" t="s">
        <v>170</v>
      </c>
      <c r="T15"/>
      <c r="U15" s="55" t="s">
        <v>170</v>
      </c>
    </row>
    <row r="17" spans="1:24" s="2" customFormat="1">
      <c r="A17" s="152"/>
      <c r="B17" s="152"/>
      <c r="C17" s="7"/>
      <c r="F17" s="7"/>
      <c r="J17" s="7"/>
    </row>
    <row r="18" spans="1:24">
      <c r="A18" s="153" t="s">
        <v>171</v>
      </c>
      <c r="B18" s="153"/>
      <c r="C18" s="63"/>
      <c r="D18" s="64"/>
      <c r="F18" s="153" t="s">
        <v>172</v>
      </c>
      <c r="G18" s="153"/>
      <c r="H18" s="63"/>
      <c r="I18" s="64"/>
      <c r="K18" s="153" t="s">
        <v>173</v>
      </c>
      <c r="L18" s="153"/>
      <c r="M18" s="63"/>
      <c r="N18" s="64"/>
      <c r="P18" s="153" t="s">
        <v>174</v>
      </c>
      <c r="Q18" s="153"/>
      <c r="R18" s="63"/>
      <c r="S18" s="64"/>
      <c r="U18" s="153" t="s">
        <v>175</v>
      </c>
      <c r="V18" s="153"/>
      <c r="W18" s="63"/>
      <c r="X18" s="64"/>
    </row>
    <row r="19" spans="1:24">
      <c r="A19" s="8" t="s">
        <v>165</v>
      </c>
      <c r="B19" s="52" t="s">
        <v>166</v>
      </c>
      <c r="C19" s="56" t="s">
        <v>167</v>
      </c>
      <c r="D19" s="56" t="s">
        <v>168</v>
      </c>
      <c r="F19" s="8" t="s">
        <v>165</v>
      </c>
      <c r="G19" s="52" t="s">
        <v>166</v>
      </c>
      <c r="H19" s="56" t="s">
        <v>167</v>
      </c>
      <c r="I19" s="56" t="s">
        <v>168</v>
      </c>
      <c r="K19" s="8" t="s">
        <v>165</v>
      </c>
      <c r="L19" s="52" t="s">
        <v>166</v>
      </c>
      <c r="M19" s="56" t="s">
        <v>167</v>
      </c>
      <c r="N19" s="56" t="s">
        <v>168</v>
      </c>
      <c r="P19" s="8" t="s">
        <v>165</v>
      </c>
      <c r="Q19" s="52" t="s">
        <v>166</v>
      </c>
      <c r="R19" s="56" t="s">
        <v>167</v>
      </c>
      <c r="S19" s="56" t="s">
        <v>168</v>
      </c>
      <c r="U19" s="8" t="s">
        <v>165</v>
      </c>
      <c r="V19" s="52" t="s">
        <v>166</v>
      </c>
      <c r="W19" s="56" t="s">
        <v>167</v>
      </c>
      <c r="X19" s="56" t="s">
        <v>168</v>
      </c>
    </row>
    <row r="20" spans="1:24">
      <c r="A20" s="35" t="str">
        <f>Übersicht!$A13</f>
        <v>Primeo 1</v>
      </c>
      <c r="B20" s="35" t="str">
        <f>Übersicht!B13</f>
        <v>-</v>
      </c>
      <c r="C20" s="57"/>
      <c r="D20" s="57"/>
      <c r="F20" s="35" t="str">
        <f>Übersicht!$A13</f>
        <v>Primeo 1</v>
      </c>
      <c r="G20" s="35" t="str">
        <f>Übersicht!C13</f>
        <v>Florian Stalder</v>
      </c>
      <c r="H20" s="57"/>
      <c r="I20" s="57"/>
      <c r="K20" s="35" t="str">
        <f>Übersicht!$A13</f>
        <v>Primeo 1</v>
      </c>
      <c r="L20" s="35" t="str">
        <f>Übersicht!D13</f>
        <v>Florian Stalder</v>
      </c>
      <c r="M20" s="57"/>
      <c r="N20" s="57"/>
      <c r="P20" s="35" t="str">
        <f>Übersicht!$A13</f>
        <v>Primeo 1</v>
      </c>
      <c r="Q20" s="35" t="str">
        <f>Übersicht!E13</f>
        <v>Florian Stalder</v>
      </c>
      <c r="R20" s="57"/>
      <c r="S20" s="57"/>
      <c r="U20" s="35" t="str">
        <f>Übersicht!$A13</f>
        <v>Primeo 1</v>
      </c>
      <c r="V20" s="35" t="str">
        <f>Übersicht!F13</f>
        <v>Florian Stalder</v>
      </c>
      <c r="W20" s="57"/>
      <c r="X20" s="57"/>
    </row>
    <row r="21" spans="1:24">
      <c r="A21" s="35" t="str">
        <f>Übersicht!$A14</f>
        <v>Primeo 2</v>
      </c>
      <c r="B21" s="35" t="str">
        <f>Übersicht!B14</f>
        <v>-</v>
      </c>
      <c r="C21" s="57"/>
      <c r="D21" s="57"/>
      <c r="F21" s="35" t="str">
        <f>Übersicht!$A14</f>
        <v>Primeo 2</v>
      </c>
      <c r="G21" s="35" t="str">
        <f>Übersicht!C14</f>
        <v>Oscar Camenzind</v>
      </c>
      <c r="H21" s="57"/>
      <c r="I21" s="57"/>
      <c r="K21" s="35" t="str">
        <f>Übersicht!$A14</f>
        <v>Primeo 2</v>
      </c>
      <c r="L21" s="35" t="str">
        <f>Übersicht!D14</f>
        <v>Oscar Camenzind</v>
      </c>
      <c r="M21" s="57"/>
      <c r="N21" s="57"/>
      <c r="P21" s="35" t="str">
        <f>Übersicht!$A14</f>
        <v>Primeo 2</v>
      </c>
      <c r="Q21" s="35" t="str">
        <f>Übersicht!E14</f>
        <v>Oscar Camenzind</v>
      </c>
      <c r="R21" s="57"/>
      <c r="S21" s="57"/>
      <c r="U21" s="35" t="str">
        <f>Übersicht!$A14</f>
        <v>Primeo 2</v>
      </c>
      <c r="V21" s="35" t="str">
        <f>Übersicht!F14</f>
        <v>Oscar Camenzind</v>
      </c>
      <c r="W21" s="57"/>
      <c r="X21" s="57"/>
    </row>
    <row r="22" spans="1:24">
      <c r="A22" s="35" t="str">
        <f>Übersicht!$A15</f>
        <v>SRG</v>
      </c>
      <c r="B22" s="35" t="str">
        <f>Übersicht!B15</f>
        <v>Willy Baumgartner</v>
      </c>
      <c r="C22" s="57"/>
      <c r="D22" s="57"/>
      <c r="F22" s="35" t="str">
        <f>Übersicht!$A15</f>
        <v>SRG</v>
      </c>
      <c r="G22" s="35" t="str">
        <f>Übersicht!C15</f>
        <v>Willy Baumgartner</v>
      </c>
      <c r="H22" s="57"/>
      <c r="I22" s="57"/>
      <c r="K22" s="35" t="str">
        <f>Übersicht!$A15</f>
        <v>SRG</v>
      </c>
      <c r="L22" s="35" t="str">
        <f>Übersicht!D15</f>
        <v>Willy Baumgartner</v>
      </c>
      <c r="M22" s="57"/>
      <c r="N22" s="57"/>
      <c r="P22" s="35" t="str">
        <f>Übersicht!$A15</f>
        <v>SRG</v>
      </c>
      <c r="Q22" s="35" t="str">
        <f>Übersicht!E15</f>
        <v>Willy Baumgartner</v>
      </c>
      <c r="R22" s="57"/>
      <c r="S22" s="57"/>
      <c r="U22" s="35" t="str">
        <f>Übersicht!$A15</f>
        <v>SRG</v>
      </c>
      <c r="V22" s="35" t="str">
        <f>Übersicht!F15</f>
        <v>Willy Baumgartner</v>
      </c>
      <c r="W22" s="57"/>
      <c r="X22" s="57"/>
    </row>
    <row r="23" spans="1:24">
      <c r="A23" s="35" t="str">
        <f>Übersicht!$A16</f>
        <v xml:space="preserve">Swiss Cycling </v>
      </c>
      <c r="B23" s="35" t="str">
        <f>Übersicht!B16</f>
        <v>Martin Kohler</v>
      </c>
      <c r="C23" s="57"/>
      <c r="D23" s="57"/>
      <c r="F23" s="35" t="str">
        <f>Übersicht!$A16</f>
        <v xml:space="preserve">Swiss Cycling </v>
      </c>
      <c r="G23" s="35" t="str">
        <f>Übersicht!C16</f>
        <v>Martin Kohler</v>
      </c>
      <c r="H23" s="57"/>
      <c r="I23" s="57"/>
      <c r="K23" s="35" t="str">
        <f>Übersicht!$A16</f>
        <v xml:space="preserve">Swiss Cycling </v>
      </c>
      <c r="L23" s="35" t="str">
        <f>Übersicht!D16</f>
        <v>Martin Kohler</v>
      </c>
      <c r="M23" s="57"/>
      <c r="N23" s="57"/>
      <c r="P23" s="35" t="str">
        <f>Übersicht!$A16</f>
        <v xml:space="preserve">Swiss Cycling </v>
      </c>
      <c r="Q23" s="35" t="str">
        <f>Übersicht!E16</f>
        <v>Martin Kohler</v>
      </c>
      <c r="R23" s="57"/>
      <c r="S23" s="57"/>
      <c r="U23" s="35" t="str">
        <f>Übersicht!$A16</f>
        <v xml:space="preserve">Swiss Cycling </v>
      </c>
      <c r="V23" s="35" t="str">
        <f>Übersicht!F16</f>
        <v>Martin Kohler</v>
      </c>
      <c r="W23" s="57"/>
      <c r="X23" s="57"/>
    </row>
    <row r="24" spans="1:24">
      <c r="A24" s="35" t="str">
        <f>Übersicht!$A17</f>
        <v>Europcar</v>
      </c>
      <c r="B24" s="35" t="str">
        <f>Übersicht!B17</f>
        <v>Dani Schnider</v>
      </c>
      <c r="C24" s="57"/>
      <c r="D24" s="57"/>
      <c r="F24" s="35" t="str">
        <f>Übersicht!$A17</f>
        <v>Europcar</v>
      </c>
      <c r="G24" s="35" t="str">
        <f>Übersicht!C17</f>
        <v>Dani Schnider</v>
      </c>
      <c r="H24" s="57"/>
      <c r="I24" s="57"/>
      <c r="K24" s="35" t="str">
        <f>Übersicht!$A17</f>
        <v>Europcar</v>
      </c>
      <c r="L24" s="35" t="str">
        <f>Übersicht!D17</f>
        <v>Dani Schnider</v>
      </c>
      <c r="M24" s="57"/>
      <c r="N24" s="57"/>
      <c r="P24" s="35" t="str">
        <f>Übersicht!$A17</f>
        <v>Europcar</v>
      </c>
      <c r="Q24" s="35" t="str">
        <f>Übersicht!E17</f>
        <v>Dani Schnider</v>
      </c>
      <c r="R24" s="57"/>
      <c r="S24" s="57"/>
      <c r="U24" s="35" t="str">
        <f>Übersicht!$A17</f>
        <v>Europcar</v>
      </c>
      <c r="V24" s="35" t="str">
        <f>Übersicht!F17</f>
        <v>Dani Schnider</v>
      </c>
      <c r="W24" s="57"/>
      <c r="X24" s="57"/>
    </row>
    <row r="25" spans="1:24">
      <c r="A25" s="35" t="str">
        <f>Übersicht!$A18</f>
        <v>Camion</v>
      </c>
      <c r="B25" s="35" t="str">
        <f>Übersicht!B18</f>
        <v>Markus Zberg</v>
      </c>
      <c r="C25" s="57"/>
      <c r="D25" s="57"/>
      <c r="F25" s="35" t="str">
        <f>Übersicht!$A18</f>
        <v>Camion</v>
      </c>
      <c r="G25" s="35" t="str">
        <f>Übersicht!C18</f>
        <v>Markus Zberg</v>
      </c>
      <c r="H25" s="57"/>
      <c r="I25" s="57"/>
      <c r="K25" s="35" t="str">
        <f>Übersicht!$A18</f>
        <v>Camion</v>
      </c>
      <c r="L25" s="35" t="str">
        <f>Übersicht!D18</f>
        <v>Markus Zberg</v>
      </c>
      <c r="M25" s="57"/>
      <c r="N25" s="57"/>
      <c r="P25" s="35" t="str">
        <f>Übersicht!$A18</f>
        <v>Camion</v>
      </c>
      <c r="Q25" s="35" t="str">
        <f>Übersicht!E18</f>
        <v>Markus Zberg</v>
      </c>
      <c r="R25" s="57"/>
      <c r="S25" s="57"/>
      <c r="U25" s="35" t="str">
        <f>Übersicht!$A18</f>
        <v>Camion</v>
      </c>
      <c r="V25" s="35" t="str">
        <f>Übersicht!F18</f>
        <v>Markus Zberg</v>
      </c>
      <c r="W25" s="57"/>
      <c r="X25" s="57"/>
    </row>
    <row r="26" spans="1:24">
      <c r="A26" s="35" t="str">
        <f>Übersicht!$A19</f>
        <v>Tour de Suisse</v>
      </c>
      <c r="B26" s="35" t="str">
        <f>Übersicht!B19</f>
        <v>-</v>
      </c>
      <c r="C26" s="57"/>
      <c r="D26" s="57"/>
      <c r="F26" s="35" t="str">
        <f>Übersicht!$A19</f>
        <v>Tour de Suisse</v>
      </c>
      <c r="G26" s="35" t="str">
        <f>Übersicht!C19</f>
        <v>Kilian Frankiny</v>
      </c>
      <c r="H26" s="57"/>
      <c r="I26" s="57"/>
      <c r="K26" s="35" t="str">
        <f>Übersicht!$A19</f>
        <v>Tour de Suisse</v>
      </c>
      <c r="L26" s="35" t="str">
        <f>Übersicht!D19</f>
        <v>Kilian Frankiny</v>
      </c>
      <c r="M26" s="57"/>
      <c r="N26" s="57"/>
      <c r="P26" s="35" t="str">
        <f>Übersicht!$A19</f>
        <v>Tour de Suisse</v>
      </c>
      <c r="Q26" s="35" t="str">
        <f>Übersicht!E19</f>
        <v>Kilian Frankiny</v>
      </c>
      <c r="R26" s="57"/>
      <c r="S26" s="57"/>
      <c r="U26" s="35" t="str">
        <f>Übersicht!$A19</f>
        <v>Tour de Suisse</v>
      </c>
      <c r="V26" s="35" t="str">
        <f>Übersicht!F19</f>
        <v>Kilian Frankiny</v>
      </c>
      <c r="W26" s="57"/>
      <c r="X26" s="57"/>
    </row>
    <row r="27" spans="1:24">
      <c r="A27" s="35" t="str">
        <f>Übersicht!$A20</f>
        <v>Partner Tour de Suisse Zusatz</v>
      </c>
      <c r="B27" s="35" t="str">
        <f>Übersicht!B20</f>
        <v>-</v>
      </c>
      <c r="C27" s="57"/>
      <c r="D27" s="57"/>
      <c r="F27" s="35" t="str">
        <f>Übersicht!$A20</f>
        <v>Partner Tour de Suisse Zusatz</v>
      </c>
      <c r="G27" s="35" t="str">
        <f>Übersicht!C20</f>
        <v>-</v>
      </c>
      <c r="H27" s="57"/>
      <c r="I27" s="57"/>
      <c r="K27" s="35" t="str">
        <f>Übersicht!$A20</f>
        <v>Partner Tour de Suisse Zusatz</v>
      </c>
      <c r="L27" s="35" t="str">
        <f>Übersicht!D20</f>
        <v>Martin Elimger (für TdS)</v>
      </c>
      <c r="M27" s="57"/>
      <c r="N27" s="57"/>
      <c r="P27" s="35" t="str">
        <f>Übersicht!$A20</f>
        <v>Partner Tour de Suisse Zusatz</v>
      </c>
      <c r="Q27" s="35" t="str">
        <f>Übersicht!E20</f>
        <v>-</v>
      </c>
      <c r="R27" s="57"/>
      <c r="S27" s="57"/>
      <c r="U27" s="35" t="str">
        <f>Übersicht!$A20</f>
        <v>Partner Tour de Suisse Zusatz</v>
      </c>
      <c r="V27" s="35" t="str">
        <f>Übersicht!F20</f>
        <v>Martin Elimger (JP Chenet)</v>
      </c>
      <c r="W27" s="57"/>
      <c r="X27" s="57"/>
    </row>
    <row r="28" spans="1:24">
      <c r="A28" s="35" t="str">
        <f>Übersicht!$A21</f>
        <v>Divers</v>
      </c>
      <c r="B28" s="35">
        <f>Übersicht!B21</f>
        <v>0</v>
      </c>
      <c r="C28" s="57"/>
      <c r="D28" s="57"/>
      <c r="F28" s="35" t="str">
        <f>Übersicht!$A21</f>
        <v>Divers</v>
      </c>
      <c r="G28" s="35">
        <f>Übersicht!C21</f>
        <v>0</v>
      </c>
      <c r="H28" s="57"/>
      <c r="I28" s="57"/>
      <c r="K28" s="35" t="str">
        <f>Übersicht!$A21</f>
        <v>Divers</v>
      </c>
      <c r="L28" s="35">
        <f>Übersicht!D21</f>
        <v>0</v>
      </c>
      <c r="M28" s="57"/>
      <c r="N28" s="57"/>
      <c r="P28" s="35" t="str">
        <f>Übersicht!$A21</f>
        <v>Divers</v>
      </c>
      <c r="Q28" s="35">
        <f>Übersicht!E21</f>
        <v>0</v>
      </c>
      <c r="R28" s="57"/>
      <c r="S28" s="57"/>
      <c r="U28" s="35" t="str">
        <f>Übersicht!$A21</f>
        <v>Divers</v>
      </c>
      <c r="V28" s="35">
        <f>Übersicht!F21</f>
        <v>0</v>
      </c>
      <c r="W28" s="57"/>
      <c r="X28" s="57"/>
    </row>
    <row r="29" spans="1:24">
      <c r="A29" s="37"/>
      <c r="B29" s="36"/>
      <c r="C29" s="57"/>
      <c r="D29" s="57"/>
      <c r="F29" s="37"/>
      <c r="G29" s="36"/>
      <c r="H29" s="57"/>
      <c r="I29" s="57"/>
      <c r="K29" s="37"/>
      <c r="L29" s="36"/>
      <c r="M29" s="57"/>
      <c r="N29" s="57"/>
      <c r="P29" s="37"/>
      <c r="Q29" s="36"/>
      <c r="R29" s="57"/>
      <c r="S29" s="57"/>
      <c r="U29" s="37"/>
      <c r="V29" s="36"/>
      <c r="W29" s="57"/>
      <c r="X29" s="57"/>
    </row>
    <row r="30" spans="1:24" s="55" customFormat="1">
      <c r="A30" s="8" t="s">
        <v>176</v>
      </c>
      <c r="B30" s="52"/>
      <c r="C30" s="56"/>
      <c r="D30" s="57"/>
      <c r="E30"/>
      <c r="F30" s="8" t="s">
        <v>176</v>
      </c>
      <c r="G30" s="52"/>
      <c r="H30" s="56"/>
      <c r="I30" s="57"/>
      <c r="J30"/>
      <c r="K30" s="8" t="s">
        <v>176</v>
      </c>
      <c r="L30" s="52"/>
      <c r="M30" s="56"/>
      <c r="N30" s="57"/>
      <c r="O30"/>
      <c r="P30" s="8" t="s">
        <v>176</v>
      </c>
      <c r="Q30" s="52"/>
      <c r="R30" s="56"/>
      <c r="S30" s="57"/>
      <c r="T30"/>
      <c r="U30" s="8" t="s">
        <v>176</v>
      </c>
      <c r="V30" s="52"/>
      <c r="W30" s="56"/>
      <c r="X30" s="57"/>
    </row>
    <row r="31" spans="1:24">
      <c r="A31" s="55" t="s">
        <v>170</v>
      </c>
      <c r="B31" s="55"/>
      <c r="C31" s="55"/>
      <c r="D31" s="55"/>
      <c r="F31" s="55" t="s">
        <v>170</v>
      </c>
      <c r="G31" s="55"/>
      <c r="H31" s="55"/>
      <c r="I31" s="55"/>
      <c r="J31"/>
      <c r="K31" s="55" t="s">
        <v>170</v>
      </c>
      <c r="L31" s="55"/>
      <c r="M31" s="55"/>
      <c r="N31" s="55"/>
      <c r="P31" s="55" t="s">
        <v>170</v>
      </c>
      <c r="Q31" s="55"/>
      <c r="R31" s="55"/>
      <c r="S31" s="55"/>
      <c r="U31" s="55" t="s">
        <v>170</v>
      </c>
      <c r="V31" s="55"/>
      <c r="W31" s="55"/>
      <c r="X31" s="55"/>
    </row>
    <row r="32" spans="1:24">
      <c r="F32"/>
      <c r="J32"/>
      <c r="P32" s="150"/>
      <c r="Q32" s="150"/>
      <c r="R32" s="150"/>
      <c r="S32" s="150"/>
    </row>
  </sheetData>
  <mergeCells count="12">
    <mergeCell ref="U3:V3"/>
    <mergeCell ref="F18:G18"/>
    <mergeCell ref="K18:L18"/>
    <mergeCell ref="P18:Q18"/>
    <mergeCell ref="U18:V18"/>
    <mergeCell ref="P3:Q3"/>
    <mergeCell ref="P32:S32"/>
    <mergeCell ref="A3:B3"/>
    <mergeCell ref="A17:B17"/>
    <mergeCell ref="A18:B18"/>
    <mergeCell ref="F3:G3"/>
    <mergeCell ref="K3:L3"/>
  </mergeCells>
  <phoneticPr fontId="4" type="noConversion"/>
  <pageMargins left="0.25" right="0.25" top="0.75" bottom="0.75" header="0.3" footer="0.3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D6A82-7A5C-DA44-A84B-85360C046055}">
  <sheetPr codeName="Sheet5">
    <pageSetUpPr fitToPage="1"/>
  </sheetPr>
  <dimension ref="A1:Y32"/>
  <sheetViews>
    <sheetView topLeftCell="A9" zoomScaleNormal="100" workbookViewId="0">
      <selection activeCell="A20" sqref="A20"/>
    </sheetView>
  </sheetViews>
  <sheetFormatPr defaultColWidth="11.28515625" defaultRowHeight="15"/>
  <cols>
    <col min="1" max="1" width="13.28515625" customWidth="1"/>
    <col min="2" max="2" width="17.7109375" customWidth="1"/>
    <col min="3" max="3" width="24.28515625" customWidth="1"/>
    <col min="4" max="4" width="11.140625" customWidth="1"/>
    <col min="5" max="5" width="33" customWidth="1"/>
    <col min="6" max="6" width="16.7109375" customWidth="1"/>
    <col min="7" max="7" width="13.28515625" bestFit="1" customWidth="1"/>
    <col min="8" max="8" width="12.28515625" bestFit="1" customWidth="1"/>
    <col min="9" max="9" width="31.85546875" bestFit="1" customWidth="1"/>
    <col min="10" max="10" width="27.140625" bestFit="1" customWidth="1"/>
    <col min="12" max="12" width="11.140625" customWidth="1"/>
    <col min="13" max="13" width="30.28515625" bestFit="1" customWidth="1"/>
    <col min="17" max="17" width="28.28515625" bestFit="1" customWidth="1"/>
    <col min="23" max="23" width="14.28515625" bestFit="1" customWidth="1"/>
    <col min="24" max="24" width="13.28515625" bestFit="1" customWidth="1"/>
  </cols>
  <sheetData>
    <row r="1" spans="1:25" ht="26.1">
      <c r="A1" s="20" t="s">
        <v>177</v>
      </c>
      <c r="C1" s="2" t="s">
        <v>178</v>
      </c>
      <c r="D1" s="2"/>
    </row>
    <row r="2" spans="1:25">
      <c r="A2" t="s">
        <v>121</v>
      </c>
    </row>
    <row r="3" spans="1:25">
      <c r="A3" s="2" t="s">
        <v>179</v>
      </c>
    </row>
    <row r="4" spans="1:25">
      <c r="A4" s="2"/>
      <c r="C4" s="148"/>
      <c r="D4" s="148"/>
      <c r="E4" s="148"/>
      <c r="F4" s="148"/>
      <c r="G4" s="148"/>
      <c r="H4" s="148"/>
      <c r="I4" s="148"/>
      <c r="K4" s="148"/>
      <c r="L4" s="148"/>
      <c r="M4" s="148"/>
      <c r="N4" s="148"/>
      <c r="O4" s="148"/>
      <c r="P4" s="148"/>
      <c r="Q4" s="148"/>
      <c r="S4" s="148"/>
      <c r="T4" s="148"/>
      <c r="U4" s="148"/>
      <c r="V4" s="148"/>
      <c r="W4" s="148"/>
      <c r="X4" s="148"/>
      <c r="Y4" s="148"/>
    </row>
    <row r="5" spans="1:25">
      <c r="A5" s="154"/>
      <c r="B5" s="154"/>
      <c r="C5" s="42" t="s">
        <v>180</v>
      </c>
      <c r="D5" s="43" t="s">
        <v>35</v>
      </c>
      <c r="E5" s="43" t="s">
        <v>33</v>
      </c>
      <c r="F5" s="43" t="s">
        <v>181</v>
      </c>
      <c r="G5" s="43" t="s">
        <v>182</v>
      </c>
      <c r="H5" s="43" t="s">
        <v>183</v>
      </c>
      <c r="I5" s="43" t="s">
        <v>184</v>
      </c>
      <c r="K5" s="50"/>
      <c r="L5" s="40"/>
      <c r="M5" s="40"/>
      <c r="N5" s="40"/>
      <c r="O5" s="40"/>
      <c r="P5" s="40"/>
      <c r="Q5" s="40"/>
      <c r="S5" s="50"/>
      <c r="T5" s="40"/>
      <c r="U5" s="40"/>
      <c r="V5" s="40"/>
      <c r="W5" s="40"/>
      <c r="X5" s="40"/>
      <c r="Y5" s="40"/>
    </row>
    <row r="6" spans="1:25">
      <c r="A6" s="44">
        <v>1</v>
      </c>
      <c r="B6" s="44" t="s">
        <v>185</v>
      </c>
      <c r="C6" s="34"/>
      <c r="D6" s="30"/>
      <c r="E6" s="30"/>
      <c r="F6" s="30"/>
      <c r="G6" s="30"/>
      <c r="H6" s="30"/>
      <c r="I6" s="30"/>
      <c r="K6" s="3"/>
      <c r="L6" s="10"/>
      <c r="M6" s="10"/>
      <c r="N6" s="10"/>
      <c r="O6" s="10"/>
      <c r="P6" s="10"/>
      <c r="Q6" s="10"/>
      <c r="S6" s="3"/>
      <c r="T6" s="10"/>
      <c r="U6" s="10"/>
      <c r="V6" s="10"/>
      <c r="W6" s="10"/>
      <c r="X6" s="10"/>
      <c r="Y6" s="10"/>
    </row>
    <row r="7" spans="1:25">
      <c r="A7" s="45"/>
      <c r="B7" s="46" t="s">
        <v>186</v>
      </c>
      <c r="C7" s="34" t="s">
        <v>187</v>
      </c>
      <c r="D7" s="30" t="s">
        <v>188</v>
      </c>
      <c r="E7" s="30" t="s">
        <v>189</v>
      </c>
      <c r="F7" s="30"/>
      <c r="G7" s="30" t="s">
        <v>15</v>
      </c>
      <c r="H7" s="30"/>
      <c r="I7" s="30"/>
      <c r="K7" s="3"/>
      <c r="L7" s="10"/>
      <c r="M7" s="10"/>
      <c r="N7" s="10"/>
      <c r="O7" s="10"/>
      <c r="P7" s="10"/>
      <c r="Q7" s="10"/>
      <c r="S7" s="3"/>
      <c r="T7" s="10"/>
      <c r="U7" s="10"/>
      <c r="V7" s="51"/>
      <c r="W7" s="10"/>
      <c r="X7" s="10"/>
      <c r="Y7" s="10"/>
    </row>
    <row r="8" spans="1:25" ht="15.95">
      <c r="A8" s="33"/>
      <c r="B8" s="30" t="s">
        <v>190</v>
      </c>
      <c r="C8" s="32" t="s">
        <v>191</v>
      </c>
      <c r="D8" s="32" t="s">
        <v>192</v>
      </c>
      <c r="E8" s="30" t="s">
        <v>193</v>
      </c>
      <c r="F8" s="31"/>
      <c r="G8" s="23" t="s">
        <v>15</v>
      </c>
      <c r="H8" s="24"/>
      <c r="I8" s="23" t="s">
        <v>194</v>
      </c>
      <c r="J8" s="118" t="s">
        <v>195</v>
      </c>
      <c r="K8" s="6"/>
      <c r="L8" s="6"/>
      <c r="M8" s="10"/>
      <c r="N8" s="10"/>
      <c r="O8" s="10"/>
      <c r="P8" s="49"/>
      <c r="Q8" s="10"/>
      <c r="S8" s="6"/>
      <c r="T8" s="6"/>
      <c r="U8" s="10"/>
      <c r="V8" s="51"/>
      <c r="W8" s="10"/>
      <c r="X8" s="49"/>
      <c r="Y8" s="10"/>
    </row>
    <row r="9" spans="1:25">
      <c r="A9" s="155"/>
      <c r="B9" s="155"/>
      <c r="C9" s="3"/>
      <c r="D9" s="10"/>
      <c r="E9" s="10"/>
      <c r="F9" s="10"/>
      <c r="G9" s="10"/>
      <c r="H9" s="10"/>
      <c r="I9" s="19"/>
      <c r="O9" s="10"/>
      <c r="P9" s="10"/>
      <c r="Q9" s="10"/>
      <c r="S9" s="3"/>
      <c r="T9" s="10"/>
      <c r="U9" s="10"/>
      <c r="V9" s="10"/>
      <c r="W9" s="10"/>
      <c r="X9" s="10"/>
      <c r="Y9" s="10"/>
    </row>
    <row r="10" spans="1:25">
      <c r="A10" s="21">
        <v>2</v>
      </c>
      <c r="B10" s="21" t="s">
        <v>196</v>
      </c>
      <c r="C10" s="22"/>
      <c r="D10" s="23"/>
      <c r="E10" s="23"/>
      <c r="F10" s="23"/>
      <c r="G10" s="23"/>
      <c r="H10" s="23"/>
      <c r="I10" s="23"/>
      <c r="K10" s="3"/>
      <c r="L10" s="10"/>
      <c r="M10" s="10"/>
      <c r="N10" s="10"/>
      <c r="O10" s="10"/>
      <c r="P10" s="10"/>
      <c r="Q10" s="10"/>
      <c r="S10" s="3"/>
      <c r="T10" s="10"/>
      <c r="U10" s="10"/>
      <c r="V10" s="10"/>
      <c r="W10" s="10"/>
      <c r="X10" s="10"/>
      <c r="Y10" s="10"/>
    </row>
    <row r="11" spans="1:25">
      <c r="A11" s="21"/>
      <c r="B11" s="23" t="s">
        <v>186</v>
      </c>
      <c r="C11" s="22" t="s">
        <v>53</v>
      </c>
      <c r="D11" s="23"/>
      <c r="E11" s="22" t="s">
        <v>197</v>
      </c>
      <c r="F11" s="23"/>
      <c r="G11" s="23"/>
      <c r="H11" s="23"/>
      <c r="I11" s="23" t="s">
        <v>198</v>
      </c>
      <c r="P11" s="10"/>
      <c r="Q11" s="10"/>
      <c r="S11" s="3"/>
      <c r="T11" s="10"/>
      <c r="U11" s="10"/>
      <c r="V11" s="10"/>
      <c r="W11" s="10"/>
      <c r="X11" s="10"/>
      <c r="Y11" s="10"/>
    </row>
    <row r="12" spans="1:25">
      <c r="A12" s="21"/>
      <c r="B12" s="23" t="s">
        <v>190</v>
      </c>
      <c r="C12" s="22" t="s">
        <v>53</v>
      </c>
      <c r="D12" s="23"/>
      <c r="E12" s="22" t="s">
        <v>199</v>
      </c>
      <c r="F12" s="25"/>
      <c r="G12" s="23"/>
      <c r="H12" s="23"/>
      <c r="I12" s="23" t="s">
        <v>198</v>
      </c>
      <c r="K12" s="3"/>
      <c r="L12" s="10"/>
      <c r="M12" s="10"/>
      <c r="N12" s="51"/>
      <c r="O12" s="10"/>
      <c r="P12" s="10"/>
      <c r="Q12" s="3"/>
      <c r="S12" s="3"/>
      <c r="T12" s="10"/>
      <c r="U12" s="10"/>
      <c r="V12" s="51"/>
      <c r="W12" s="10"/>
      <c r="X12" s="10"/>
      <c r="Y12" s="13"/>
    </row>
    <row r="13" spans="1:25">
      <c r="A13" s="155"/>
      <c r="B13" s="155"/>
      <c r="C13" s="3"/>
      <c r="D13" s="10"/>
      <c r="E13" s="10"/>
      <c r="F13" s="10"/>
      <c r="G13" s="10"/>
      <c r="H13" s="10"/>
      <c r="I13" s="19"/>
      <c r="K13" s="3"/>
      <c r="L13" s="10"/>
      <c r="M13" s="10"/>
      <c r="N13" s="10"/>
      <c r="O13" s="10"/>
      <c r="P13" s="10"/>
      <c r="Q13" s="10"/>
      <c r="S13" s="3"/>
      <c r="T13" s="10"/>
      <c r="U13" s="10"/>
      <c r="V13" s="10"/>
      <c r="W13" s="10"/>
      <c r="X13" s="10"/>
      <c r="Y13" s="10"/>
    </row>
    <row r="14" spans="1:25">
      <c r="A14" s="21">
        <v>3</v>
      </c>
      <c r="B14" s="21" t="s">
        <v>200</v>
      </c>
      <c r="C14" s="22"/>
      <c r="D14" s="23"/>
      <c r="E14" s="23"/>
      <c r="F14" s="23"/>
      <c r="G14" s="23"/>
      <c r="H14" s="23"/>
      <c r="I14" s="23"/>
      <c r="K14" s="3"/>
      <c r="L14" s="10"/>
      <c r="M14" s="10"/>
      <c r="N14" s="10"/>
      <c r="O14" s="10"/>
      <c r="P14" s="10"/>
      <c r="Q14" s="10"/>
      <c r="S14" s="3"/>
      <c r="T14" s="10"/>
      <c r="U14" s="10"/>
      <c r="V14" s="10"/>
      <c r="W14" s="10"/>
      <c r="X14" s="10"/>
      <c r="Y14" s="10"/>
    </row>
    <row r="15" spans="1:25">
      <c r="A15" s="23"/>
      <c r="B15" s="23" t="s">
        <v>186</v>
      </c>
      <c r="C15" s="47" t="s">
        <v>53</v>
      </c>
      <c r="D15" s="47" t="s">
        <v>54</v>
      </c>
      <c r="E15" s="46" t="s">
        <v>201</v>
      </c>
      <c r="F15" s="48"/>
      <c r="G15" s="41" t="s">
        <v>15</v>
      </c>
      <c r="H15" s="41"/>
      <c r="I15" s="41" t="s">
        <v>194</v>
      </c>
      <c r="J15" s="117" t="s">
        <v>202</v>
      </c>
      <c r="K15" s="3"/>
      <c r="L15" s="10"/>
      <c r="M15" s="10"/>
      <c r="N15" s="10"/>
      <c r="O15" s="10"/>
      <c r="P15" s="10"/>
      <c r="Q15" s="10"/>
      <c r="S15" s="3"/>
      <c r="T15" s="10"/>
      <c r="U15" s="10"/>
      <c r="V15" s="10"/>
      <c r="W15" s="10"/>
      <c r="X15" s="10"/>
      <c r="Y15" s="10"/>
    </row>
    <row r="16" spans="1:25">
      <c r="A16" s="155"/>
      <c r="B16" s="155"/>
      <c r="C16" s="3"/>
      <c r="D16" s="10"/>
      <c r="E16" s="10"/>
      <c r="F16" s="10"/>
      <c r="G16" s="10"/>
      <c r="H16" s="10"/>
      <c r="I16" s="10"/>
    </row>
    <row r="17" spans="1:25">
      <c r="A17" s="18"/>
      <c r="B17" s="18"/>
      <c r="C17" s="3"/>
      <c r="D17" s="10"/>
      <c r="E17" s="10"/>
      <c r="F17" s="10"/>
      <c r="G17" s="10"/>
      <c r="H17" s="10"/>
      <c r="I17" s="10"/>
    </row>
    <row r="18" spans="1:25" ht="26.1">
      <c r="A18" s="20" t="s">
        <v>203</v>
      </c>
      <c r="C18" s="2" t="s">
        <v>178</v>
      </c>
      <c r="D18" s="2"/>
    </row>
    <row r="19" spans="1:25">
      <c r="A19" t="s">
        <v>121</v>
      </c>
    </row>
    <row r="20" spans="1:25">
      <c r="A20" s="2" t="s">
        <v>204</v>
      </c>
    </row>
    <row r="21" spans="1:25">
      <c r="A21" s="156"/>
      <c r="B21" s="156"/>
      <c r="C21" s="148"/>
      <c r="D21" s="148"/>
      <c r="E21" s="148"/>
      <c r="F21" s="148"/>
      <c r="G21" s="148"/>
      <c r="H21" s="148"/>
      <c r="I21" s="148"/>
      <c r="K21" s="148"/>
      <c r="L21" s="148"/>
      <c r="M21" s="148"/>
      <c r="N21" s="148"/>
      <c r="O21" s="148"/>
      <c r="P21" s="148"/>
      <c r="Q21" s="148"/>
      <c r="S21" s="148"/>
      <c r="T21" s="148"/>
      <c r="U21" s="148"/>
      <c r="V21" s="148"/>
      <c r="W21" s="148"/>
      <c r="X21" s="148"/>
      <c r="Y21" s="148"/>
    </row>
    <row r="22" spans="1:25">
      <c r="A22" s="154"/>
      <c r="B22" s="154"/>
      <c r="C22" s="42" t="s">
        <v>180</v>
      </c>
      <c r="D22" s="43" t="s">
        <v>35</v>
      </c>
      <c r="E22" s="43" t="s">
        <v>33</v>
      </c>
      <c r="F22" s="43" t="s">
        <v>181</v>
      </c>
      <c r="G22" s="43" t="s">
        <v>182</v>
      </c>
      <c r="H22" s="43" t="s">
        <v>183</v>
      </c>
      <c r="I22" s="43" t="s">
        <v>184</v>
      </c>
      <c r="K22" s="50"/>
      <c r="L22" s="40"/>
      <c r="M22" s="40"/>
      <c r="N22" s="40"/>
      <c r="O22" s="40"/>
      <c r="P22" s="40"/>
      <c r="Q22" s="40"/>
      <c r="S22" s="50"/>
      <c r="T22" s="40"/>
      <c r="U22" s="40"/>
      <c r="V22" s="40"/>
      <c r="W22" s="40"/>
      <c r="X22" s="40"/>
      <c r="Y22" s="40"/>
    </row>
    <row r="23" spans="1:25">
      <c r="A23" s="44">
        <v>1</v>
      </c>
      <c r="B23" s="44" t="s">
        <v>185</v>
      </c>
      <c r="C23" s="142"/>
      <c r="D23" s="30"/>
      <c r="E23" s="30"/>
      <c r="F23" s="30"/>
      <c r="G23" s="30"/>
      <c r="H23" s="30"/>
      <c r="I23" s="30"/>
      <c r="K23" s="3"/>
      <c r="L23" s="10"/>
      <c r="M23" s="10"/>
      <c r="N23" s="10"/>
      <c r="O23" s="10"/>
      <c r="P23" s="10"/>
      <c r="Q23" s="10"/>
      <c r="S23" s="3"/>
      <c r="T23" s="10"/>
      <c r="U23" s="10"/>
      <c r="V23" s="10"/>
      <c r="W23" s="10"/>
      <c r="X23" s="10"/>
      <c r="Y23" s="10"/>
    </row>
    <row r="24" spans="1:25">
      <c r="A24" s="45"/>
      <c r="B24" s="138" t="s">
        <v>186</v>
      </c>
      <c r="C24" s="22" t="s">
        <v>205</v>
      </c>
      <c r="D24" s="23" t="s">
        <v>206</v>
      </c>
      <c r="E24" s="22" t="s">
        <v>207</v>
      </c>
      <c r="F24" s="48"/>
      <c r="G24" s="41"/>
      <c r="H24" s="41"/>
      <c r="I24" s="41"/>
      <c r="K24" s="3"/>
      <c r="L24" s="10"/>
      <c r="M24" s="10"/>
      <c r="N24" s="10"/>
      <c r="O24" s="10"/>
      <c r="P24" s="10"/>
      <c r="Q24" s="10"/>
      <c r="S24" s="3"/>
      <c r="T24" s="10"/>
      <c r="U24" s="10"/>
      <c r="V24" s="51"/>
      <c r="W24" s="10"/>
      <c r="X24" s="10"/>
      <c r="Y24" s="10"/>
    </row>
    <row r="25" spans="1:25">
      <c r="A25" s="33"/>
      <c r="B25" s="139" t="s">
        <v>190</v>
      </c>
      <c r="C25" s="34" t="s">
        <v>187</v>
      </c>
      <c r="D25" s="30" t="s">
        <v>188</v>
      </c>
      <c r="E25" s="30" t="s">
        <v>189</v>
      </c>
      <c r="F25" s="31"/>
      <c r="G25" s="23"/>
      <c r="H25" s="24"/>
      <c r="I25" s="23"/>
      <c r="K25" s="6"/>
      <c r="L25" s="6"/>
      <c r="M25" s="10"/>
      <c r="N25" s="10"/>
      <c r="O25" s="10"/>
      <c r="P25" s="49"/>
      <c r="Q25" s="10"/>
      <c r="S25" s="6"/>
      <c r="T25" s="6"/>
      <c r="U25" s="10"/>
      <c r="V25" s="51"/>
      <c r="W25" s="10"/>
      <c r="X25" s="49"/>
      <c r="Y25" s="10"/>
    </row>
    <row r="26" spans="1:25">
      <c r="A26" s="155"/>
      <c r="B26" s="155"/>
      <c r="C26" s="22"/>
      <c r="D26" s="23"/>
      <c r="E26" s="22"/>
      <c r="F26" s="10"/>
      <c r="G26" s="10"/>
      <c r="H26" s="10"/>
      <c r="I26" s="19"/>
      <c r="O26" s="10"/>
      <c r="P26" s="10"/>
      <c r="Q26" s="10"/>
      <c r="S26" s="3"/>
      <c r="T26" s="10"/>
      <c r="U26" s="10"/>
      <c r="V26" s="10"/>
      <c r="W26" s="10"/>
      <c r="X26" s="10"/>
      <c r="Y26" s="10"/>
    </row>
    <row r="27" spans="1:25">
      <c r="A27" s="21">
        <v>2</v>
      </c>
      <c r="B27" s="21" t="s">
        <v>196</v>
      </c>
      <c r="C27" s="22"/>
      <c r="D27" s="23"/>
      <c r="E27" s="23"/>
      <c r="F27" s="23"/>
      <c r="G27" s="23"/>
      <c r="H27" s="23"/>
      <c r="I27" s="23"/>
      <c r="K27" s="3"/>
      <c r="L27" s="10"/>
      <c r="M27" s="10"/>
      <c r="N27" s="10"/>
      <c r="O27" s="10"/>
      <c r="P27" s="10"/>
      <c r="Q27" s="10"/>
      <c r="S27" s="3"/>
      <c r="T27" s="10"/>
      <c r="U27" s="10"/>
      <c r="V27" s="10"/>
      <c r="W27" s="10"/>
      <c r="X27" s="10"/>
      <c r="Y27" s="10"/>
    </row>
    <row r="28" spans="1:25">
      <c r="A28" s="21"/>
      <c r="B28" s="23" t="s">
        <v>186</v>
      </c>
      <c r="C28" s="57" t="s">
        <v>208</v>
      </c>
      <c r="D28" s="140" t="s">
        <v>209</v>
      </c>
      <c r="E28" s="47" t="s">
        <v>210</v>
      </c>
      <c r="F28" s="23"/>
      <c r="G28" s="23"/>
      <c r="H28" s="23"/>
      <c r="I28" s="23"/>
      <c r="P28" s="10"/>
      <c r="Q28" s="10"/>
      <c r="S28" s="3"/>
      <c r="T28" s="10"/>
      <c r="U28" s="10"/>
      <c r="V28" s="10"/>
      <c r="W28" s="10"/>
      <c r="X28" s="10"/>
      <c r="Y28" s="10"/>
    </row>
    <row r="29" spans="1:25">
      <c r="A29" s="21"/>
      <c r="B29" s="23" t="s">
        <v>190</v>
      </c>
      <c r="C29" s="57" t="s">
        <v>211</v>
      </c>
      <c r="D29" s="141" t="s">
        <v>212</v>
      </c>
      <c r="E29" s="47" t="s">
        <v>210</v>
      </c>
      <c r="F29" s="25"/>
      <c r="G29" s="23"/>
      <c r="H29" s="23"/>
      <c r="I29" s="26"/>
      <c r="K29" s="3"/>
      <c r="L29" s="10"/>
      <c r="M29" s="10"/>
      <c r="N29" s="51"/>
      <c r="O29" s="10"/>
      <c r="P29" s="10"/>
      <c r="Q29" s="3"/>
      <c r="S29" s="3"/>
      <c r="T29" s="10"/>
      <c r="U29" s="10"/>
      <c r="V29" s="51"/>
      <c r="W29" s="10"/>
      <c r="X29" s="10"/>
      <c r="Y29" s="13"/>
    </row>
    <row r="30" spans="1:25">
      <c r="A30" s="155"/>
      <c r="B30" s="155"/>
      <c r="C30" s="3"/>
      <c r="D30" s="10"/>
      <c r="E30" s="10"/>
      <c r="F30" s="10"/>
      <c r="G30" s="10"/>
      <c r="H30" s="10"/>
      <c r="I30" s="19"/>
      <c r="K30" s="3"/>
      <c r="L30" s="10"/>
      <c r="M30" s="10"/>
      <c r="N30" s="10"/>
      <c r="O30" s="10"/>
      <c r="P30" s="10"/>
      <c r="Q30" s="10"/>
      <c r="S30" s="3"/>
      <c r="T30" s="10"/>
      <c r="U30" s="10"/>
      <c r="V30" s="10"/>
      <c r="W30" s="10"/>
      <c r="X30" s="10"/>
      <c r="Y30" s="10"/>
    </row>
    <row r="31" spans="1:25">
      <c r="A31" s="21">
        <v>3</v>
      </c>
      <c r="B31" s="21" t="s">
        <v>200</v>
      </c>
      <c r="C31" s="22"/>
      <c r="D31" s="23"/>
      <c r="E31" s="23"/>
      <c r="F31" s="23"/>
      <c r="G31" s="23"/>
      <c r="H31" s="23"/>
      <c r="I31" s="23" t="s">
        <v>213</v>
      </c>
      <c r="K31" s="3"/>
      <c r="L31" s="10"/>
      <c r="M31" s="10"/>
      <c r="N31" s="10"/>
      <c r="O31" s="10"/>
      <c r="P31" s="10"/>
      <c r="Q31" s="10"/>
      <c r="S31" s="3"/>
      <c r="T31" s="10"/>
      <c r="U31" s="10"/>
      <c r="V31" s="10"/>
      <c r="W31" s="10"/>
      <c r="X31" s="10"/>
      <c r="Y31" s="10"/>
    </row>
    <row r="32" spans="1:25">
      <c r="A32" s="23"/>
      <c r="B32" s="23" t="s">
        <v>186</v>
      </c>
      <c r="C32" s="22" t="s">
        <v>214</v>
      </c>
      <c r="D32" s="23" t="s">
        <v>215</v>
      </c>
      <c r="E32" s="22" t="s">
        <v>216</v>
      </c>
      <c r="F32" s="23"/>
      <c r="G32" s="23"/>
      <c r="H32" s="23"/>
      <c r="I32" s="23"/>
      <c r="K32" s="3"/>
      <c r="L32" s="10"/>
      <c r="M32" s="10"/>
      <c r="N32" s="10"/>
      <c r="O32" s="10"/>
      <c r="P32" s="10"/>
      <c r="Q32" s="10"/>
      <c r="S32" s="3"/>
      <c r="T32" s="10"/>
      <c r="U32" s="10"/>
      <c r="V32" s="10"/>
      <c r="W32" s="10"/>
      <c r="X32" s="10"/>
      <c r="Y32" s="10"/>
    </row>
  </sheetData>
  <mergeCells count="14">
    <mergeCell ref="A30:B30"/>
    <mergeCell ref="A22:B22"/>
    <mergeCell ref="A26:B26"/>
    <mergeCell ref="K21:Q21"/>
    <mergeCell ref="C4:I4"/>
    <mergeCell ref="K4:Q4"/>
    <mergeCell ref="S21:Y21"/>
    <mergeCell ref="A21:B21"/>
    <mergeCell ref="C21:I21"/>
    <mergeCell ref="S4:Y4"/>
    <mergeCell ref="A5:B5"/>
    <mergeCell ref="A9:B9"/>
    <mergeCell ref="A13:B13"/>
    <mergeCell ref="A16:B16"/>
  </mergeCells>
  <phoneticPr fontId="4" type="noConversion"/>
  <hyperlinks>
    <hyperlink ref="J15" r:id="rId1" xr:uid="{F105730B-5421-407E-94E9-272C5830D30C}"/>
  </hyperlinks>
  <pageMargins left="0.7" right="0.7" top="0.78740157499999996" bottom="0.78740157499999996" header="0.3" footer="0.3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8D046-B136-4D4B-B532-AD2B0B39712E}">
  <sheetPr codeName="Sheet4">
    <pageSetUpPr fitToPage="1"/>
  </sheetPr>
  <dimension ref="A1:Y38"/>
  <sheetViews>
    <sheetView tabSelected="1" zoomScale="115" zoomScaleNormal="115" workbookViewId="0">
      <selection activeCell="A23" sqref="A23"/>
    </sheetView>
  </sheetViews>
  <sheetFormatPr defaultColWidth="11.28515625" defaultRowHeight="15"/>
  <cols>
    <col min="1" max="1" width="13.28515625" customWidth="1"/>
    <col min="2" max="2" width="17.7109375" customWidth="1"/>
    <col min="3" max="3" width="16.28515625" bestFit="1" customWidth="1"/>
    <col min="4" max="4" width="10.28515625" customWidth="1"/>
    <col min="5" max="5" width="30.28515625" bestFit="1" customWidth="1"/>
    <col min="6" max="6" width="16.7109375" customWidth="1"/>
    <col min="7" max="7" width="13.28515625" bestFit="1" customWidth="1"/>
    <col min="8" max="8" width="12.28515625" bestFit="1" customWidth="1"/>
    <col min="9" max="9" width="29.28515625" customWidth="1"/>
    <col min="12" max="12" width="11.140625" customWidth="1"/>
    <col min="13" max="13" width="30.28515625" bestFit="1" customWidth="1"/>
    <col min="17" max="17" width="28.28515625" bestFit="1" customWidth="1"/>
    <col min="23" max="23" width="14.28515625" bestFit="1" customWidth="1"/>
    <col min="24" max="24" width="13.28515625" bestFit="1" customWidth="1"/>
  </cols>
  <sheetData>
    <row r="1" spans="1:25" ht="26.1">
      <c r="A1" s="20" t="s">
        <v>217</v>
      </c>
      <c r="C1" s="2" t="s">
        <v>218</v>
      </c>
      <c r="D1" s="2"/>
    </row>
    <row r="2" spans="1:25">
      <c r="A2" t="s">
        <v>122</v>
      </c>
    </row>
    <row r="3" spans="1:25">
      <c r="A3" s="2" t="s">
        <v>179</v>
      </c>
    </row>
    <row r="4" spans="1:25">
      <c r="A4" s="156"/>
      <c r="B4" s="156"/>
      <c r="C4" s="148"/>
      <c r="D4" s="148"/>
      <c r="E4" s="148"/>
      <c r="F4" s="148"/>
      <c r="G4" s="148"/>
      <c r="H4" s="148"/>
      <c r="I4" s="148"/>
      <c r="K4" s="148"/>
      <c r="L4" s="148"/>
      <c r="M4" s="148"/>
      <c r="N4" s="148"/>
      <c r="O4" s="148"/>
      <c r="P4" s="148"/>
      <c r="Q4" s="148"/>
      <c r="S4" s="148"/>
      <c r="T4" s="148"/>
      <c r="U4" s="148"/>
      <c r="V4" s="148"/>
      <c r="W4" s="148"/>
      <c r="X4" s="148"/>
      <c r="Y4" s="148"/>
    </row>
    <row r="5" spans="1:25">
      <c r="A5" s="154"/>
      <c r="B5" s="154"/>
      <c r="C5" s="42" t="s">
        <v>180</v>
      </c>
      <c r="D5" s="43" t="s">
        <v>35</v>
      </c>
      <c r="E5" s="43" t="s">
        <v>33</v>
      </c>
      <c r="F5" s="43" t="s">
        <v>181</v>
      </c>
      <c r="G5" s="43" t="s">
        <v>182</v>
      </c>
      <c r="H5" s="43" t="s">
        <v>183</v>
      </c>
      <c r="I5" s="43" t="s">
        <v>184</v>
      </c>
      <c r="K5" s="50"/>
      <c r="L5" s="40"/>
      <c r="M5" s="40"/>
      <c r="N5" s="40"/>
      <c r="O5" s="40"/>
      <c r="P5" s="40"/>
      <c r="Q5" s="40"/>
      <c r="S5" s="50"/>
      <c r="T5" s="40"/>
      <c r="U5" s="40"/>
      <c r="V5" s="40"/>
      <c r="W5" s="40"/>
      <c r="X5" s="40"/>
      <c r="Y5" s="40"/>
    </row>
    <row r="6" spans="1:25">
      <c r="A6" s="44">
        <v>1</v>
      </c>
      <c r="B6" s="44" t="s">
        <v>185</v>
      </c>
      <c r="C6" s="34"/>
      <c r="D6" s="30"/>
      <c r="E6" s="30"/>
      <c r="F6" s="30"/>
      <c r="G6" s="30"/>
      <c r="H6" s="30"/>
      <c r="I6" s="30"/>
      <c r="K6" s="3"/>
      <c r="L6" s="10"/>
      <c r="M6" s="10"/>
      <c r="N6" s="10"/>
      <c r="O6" s="10"/>
      <c r="P6" s="10"/>
      <c r="Q6" s="10"/>
      <c r="S6" s="3"/>
      <c r="T6" s="10"/>
      <c r="U6" s="10"/>
      <c r="V6" s="10"/>
      <c r="W6" s="10"/>
      <c r="X6" s="10"/>
      <c r="Y6" s="10"/>
    </row>
    <row r="7" spans="1:25">
      <c r="A7" s="45"/>
      <c r="B7" s="46" t="s">
        <v>186</v>
      </c>
      <c r="C7" s="47" t="s">
        <v>219</v>
      </c>
      <c r="D7" s="47" t="s">
        <v>212</v>
      </c>
      <c r="E7" s="46" t="s">
        <v>220</v>
      </c>
      <c r="F7" s="48"/>
      <c r="G7" s="41" t="s">
        <v>185</v>
      </c>
      <c r="H7" s="41"/>
      <c r="I7" s="41" t="s">
        <v>221</v>
      </c>
      <c r="K7" s="3"/>
      <c r="L7" s="10"/>
      <c r="M7" s="10"/>
      <c r="N7" s="10"/>
      <c r="O7" s="10"/>
      <c r="P7" s="10"/>
      <c r="Q7" s="10"/>
      <c r="S7" s="3"/>
      <c r="T7" s="10"/>
      <c r="U7" s="10"/>
      <c r="V7" s="51"/>
      <c r="W7" s="10"/>
      <c r="X7" s="10"/>
      <c r="Y7" s="10"/>
    </row>
    <row r="8" spans="1:25">
      <c r="A8" s="33"/>
      <c r="B8" s="30" t="s">
        <v>190</v>
      </c>
      <c r="C8" s="32" t="s">
        <v>222</v>
      </c>
      <c r="D8" s="32"/>
      <c r="E8" s="30"/>
      <c r="F8" s="31"/>
      <c r="G8" s="23"/>
      <c r="H8" s="24"/>
      <c r="I8" s="23"/>
      <c r="K8" s="6"/>
      <c r="L8" s="6"/>
      <c r="M8" s="10"/>
      <c r="N8" s="10"/>
      <c r="O8" s="10"/>
      <c r="P8" s="49"/>
      <c r="Q8" s="10"/>
      <c r="S8" s="6"/>
      <c r="T8" s="6"/>
      <c r="U8" s="10"/>
      <c r="V8" s="51"/>
      <c r="W8" s="10"/>
      <c r="X8" s="49"/>
      <c r="Y8" s="10"/>
    </row>
    <row r="9" spans="1:25">
      <c r="A9" s="155"/>
      <c r="B9" s="155"/>
      <c r="C9" s="3"/>
      <c r="D9" s="10"/>
      <c r="E9" s="10"/>
      <c r="F9" s="10"/>
      <c r="G9" s="10"/>
      <c r="H9" s="10"/>
      <c r="I9" s="19"/>
      <c r="O9" s="10"/>
      <c r="P9" s="10"/>
      <c r="Q9" s="10"/>
      <c r="S9" s="3"/>
      <c r="T9" s="10"/>
      <c r="U9" s="10"/>
      <c r="V9" s="10"/>
      <c r="W9" s="10"/>
      <c r="X9" s="10"/>
      <c r="Y9" s="10"/>
    </row>
    <row r="10" spans="1:25">
      <c r="A10" s="21">
        <v>2</v>
      </c>
      <c r="B10" s="21" t="s">
        <v>196</v>
      </c>
      <c r="C10" s="22"/>
      <c r="D10" s="23"/>
      <c r="E10" s="23"/>
      <c r="F10" s="23"/>
      <c r="G10" s="23"/>
      <c r="H10" s="23"/>
      <c r="I10" s="23"/>
      <c r="K10" s="3"/>
      <c r="L10" s="10"/>
      <c r="M10" s="10"/>
      <c r="N10" s="10"/>
      <c r="O10" s="10"/>
      <c r="P10" s="10"/>
      <c r="Q10" s="10"/>
      <c r="S10" s="3"/>
      <c r="T10" s="10"/>
      <c r="U10" s="10"/>
      <c r="V10" s="10"/>
      <c r="W10" s="10"/>
      <c r="X10" s="10"/>
      <c r="Y10" s="10"/>
    </row>
    <row r="11" spans="1:25">
      <c r="A11" s="21"/>
      <c r="B11" s="23" t="s">
        <v>186</v>
      </c>
      <c r="C11" s="22"/>
      <c r="D11" s="23"/>
      <c r="E11" s="22"/>
      <c r="F11" s="23"/>
      <c r="G11" s="23"/>
      <c r="H11" s="23"/>
      <c r="I11" s="23"/>
      <c r="P11" s="10"/>
      <c r="Q11" s="10"/>
      <c r="S11" s="3"/>
      <c r="T11" s="10"/>
      <c r="U11" s="10"/>
      <c r="V11" s="10"/>
      <c r="W11" s="10"/>
      <c r="X11" s="10"/>
      <c r="Y11" s="10"/>
    </row>
    <row r="12" spans="1:25">
      <c r="A12" s="21"/>
      <c r="B12" s="23" t="s">
        <v>190</v>
      </c>
      <c r="C12" s="22"/>
      <c r="D12" s="23"/>
      <c r="E12" s="22"/>
      <c r="F12" s="25"/>
      <c r="G12" s="23"/>
      <c r="H12" s="23"/>
      <c r="I12" s="26"/>
      <c r="K12" s="3"/>
      <c r="L12" s="10"/>
      <c r="M12" s="10"/>
      <c r="N12" s="51"/>
      <c r="O12" s="10"/>
      <c r="P12" s="10"/>
      <c r="Q12" s="3"/>
      <c r="S12" s="3"/>
      <c r="T12" s="10"/>
      <c r="U12" s="10"/>
      <c r="V12" s="51"/>
      <c r="W12" s="10"/>
      <c r="X12" s="10"/>
      <c r="Y12" s="13"/>
    </row>
    <row r="13" spans="1:25">
      <c r="A13" s="155"/>
      <c r="B13" s="155"/>
      <c r="C13" s="3"/>
      <c r="D13" s="10"/>
      <c r="E13" s="10"/>
      <c r="F13" s="10"/>
      <c r="G13" s="10"/>
      <c r="H13" s="10"/>
      <c r="I13" s="19"/>
      <c r="K13" s="3"/>
      <c r="L13" s="10"/>
      <c r="M13" s="10"/>
      <c r="N13" s="10"/>
      <c r="O13" s="10"/>
      <c r="P13" s="10"/>
      <c r="Q13" s="10"/>
      <c r="S13" s="3"/>
      <c r="T13" s="10"/>
      <c r="U13" s="10"/>
      <c r="V13" s="10"/>
      <c r="W13" s="10"/>
      <c r="X13" s="10"/>
      <c r="Y13" s="10"/>
    </row>
    <row r="14" spans="1:25">
      <c r="A14" s="58">
        <v>3</v>
      </c>
      <c r="B14" s="58" t="s">
        <v>223</v>
      </c>
      <c r="C14" s="59"/>
      <c r="D14" s="60"/>
      <c r="E14" s="60"/>
      <c r="F14" s="60"/>
      <c r="G14" s="60"/>
      <c r="H14" s="60"/>
      <c r="I14" s="60" t="s">
        <v>213</v>
      </c>
      <c r="K14" s="3"/>
      <c r="L14" s="10"/>
      <c r="M14" s="10"/>
      <c r="N14" s="10"/>
      <c r="O14" s="10"/>
      <c r="P14" s="10"/>
      <c r="Q14" s="10"/>
      <c r="S14" s="3"/>
      <c r="T14" s="10"/>
      <c r="U14" s="10"/>
      <c r="V14" s="10"/>
      <c r="W14" s="10"/>
      <c r="X14" s="10"/>
      <c r="Y14" s="10"/>
    </row>
    <row r="15" spans="1:25">
      <c r="A15" s="60"/>
      <c r="B15" s="60" t="s">
        <v>186</v>
      </c>
      <c r="C15" s="59"/>
      <c r="D15" s="60"/>
      <c r="E15" s="60"/>
      <c r="F15" s="60"/>
      <c r="G15" s="60"/>
      <c r="H15" s="60"/>
      <c r="I15" s="60"/>
      <c r="K15" s="3"/>
      <c r="L15" s="10"/>
      <c r="M15" s="10"/>
      <c r="N15" s="10"/>
      <c r="O15" s="10"/>
      <c r="P15" s="10"/>
      <c r="Q15" s="10"/>
      <c r="S15" s="3"/>
      <c r="T15" s="10"/>
      <c r="U15" s="10"/>
      <c r="V15" s="10"/>
      <c r="W15" s="10"/>
      <c r="X15" s="10"/>
      <c r="Y15" s="10"/>
    </row>
    <row r="16" spans="1:25">
      <c r="A16" s="60"/>
      <c r="B16" s="60" t="s">
        <v>190</v>
      </c>
      <c r="C16" s="59"/>
      <c r="D16" s="60"/>
      <c r="E16" s="60"/>
      <c r="F16" s="60"/>
      <c r="G16" s="60"/>
      <c r="H16" s="60"/>
      <c r="I16" s="60"/>
      <c r="K16" s="3"/>
      <c r="L16" s="10"/>
      <c r="M16" s="10"/>
      <c r="N16" s="10"/>
      <c r="O16" s="10"/>
      <c r="P16" s="10"/>
      <c r="Q16" s="10"/>
      <c r="S16" s="3"/>
      <c r="T16" s="10"/>
      <c r="U16" s="10"/>
      <c r="V16" s="10"/>
      <c r="W16" s="10"/>
      <c r="X16" s="10"/>
      <c r="Y16" s="10"/>
    </row>
    <row r="17" spans="1:25">
      <c r="A17" s="60"/>
      <c r="B17" s="60" t="s">
        <v>224</v>
      </c>
      <c r="C17" s="59"/>
      <c r="D17" s="60"/>
      <c r="E17" s="60"/>
      <c r="F17" s="60"/>
      <c r="G17" s="60"/>
      <c r="H17" s="60"/>
      <c r="I17" s="60"/>
      <c r="K17" s="3"/>
      <c r="L17" s="10"/>
      <c r="M17" s="10"/>
      <c r="N17" s="10"/>
      <c r="O17" s="10"/>
      <c r="P17" s="10"/>
      <c r="Q17" s="10"/>
      <c r="S17" s="3"/>
      <c r="T17" s="10"/>
      <c r="U17" s="10"/>
      <c r="V17" s="10"/>
      <c r="W17" s="10"/>
      <c r="X17" s="10"/>
      <c r="Y17" s="10"/>
    </row>
    <row r="18" spans="1:25">
      <c r="A18" s="60"/>
      <c r="B18" s="60" t="s">
        <v>225</v>
      </c>
      <c r="C18" s="59"/>
      <c r="D18" s="60"/>
      <c r="E18" s="60"/>
      <c r="F18" s="60"/>
      <c r="G18" s="60"/>
      <c r="H18" s="60"/>
      <c r="I18" s="60"/>
    </row>
    <row r="19" spans="1:25">
      <c r="A19" s="155"/>
      <c r="B19" s="155"/>
      <c r="C19" s="3"/>
      <c r="D19" s="10"/>
      <c r="E19" s="10"/>
      <c r="F19" s="10"/>
      <c r="G19" s="10"/>
      <c r="H19" s="10"/>
      <c r="I19" s="10"/>
    </row>
    <row r="20" spans="1:25">
      <c r="A20" s="18"/>
      <c r="B20" s="18"/>
      <c r="C20" s="3"/>
      <c r="D20" s="10"/>
      <c r="E20" s="10"/>
      <c r="F20" s="10"/>
      <c r="G20" s="10"/>
      <c r="H20" s="10"/>
      <c r="I20" s="10"/>
    </row>
    <row r="21" spans="1:25" ht="26.1">
      <c r="A21" s="20" t="s">
        <v>226</v>
      </c>
      <c r="C21" s="2" t="s">
        <v>218</v>
      </c>
      <c r="D21" s="2"/>
    </row>
    <row r="22" spans="1:25">
      <c r="A22" t="s">
        <v>122</v>
      </c>
    </row>
    <row r="23" spans="1:25">
      <c r="A23" s="2" t="s">
        <v>227</v>
      </c>
    </row>
    <row r="24" spans="1:25">
      <c r="A24" s="156"/>
      <c r="B24" s="156"/>
      <c r="C24" s="148"/>
      <c r="D24" s="148"/>
      <c r="E24" s="148"/>
      <c r="F24" s="148"/>
      <c r="G24" s="148"/>
      <c r="H24" s="148"/>
      <c r="I24" s="148"/>
    </row>
    <row r="25" spans="1:25">
      <c r="A25" s="154"/>
      <c r="B25" s="154"/>
      <c r="C25" s="42" t="s">
        <v>180</v>
      </c>
      <c r="D25" s="43" t="s">
        <v>35</v>
      </c>
      <c r="E25" s="43" t="s">
        <v>33</v>
      </c>
      <c r="F25" s="43" t="s">
        <v>181</v>
      </c>
      <c r="G25" s="43" t="s">
        <v>182</v>
      </c>
      <c r="H25" s="43" t="s">
        <v>183</v>
      </c>
      <c r="I25" s="43" t="s">
        <v>184</v>
      </c>
    </row>
    <row r="26" spans="1:25">
      <c r="A26" s="44">
        <v>1</v>
      </c>
      <c r="B26" s="44" t="s">
        <v>185</v>
      </c>
      <c r="C26" s="34"/>
      <c r="D26" s="30"/>
      <c r="E26" s="30"/>
      <c r="F26" s="30"/>
      <c r="G26" s="30"/>
      <c r="H26" s="30"/>
      <c r="I26" s="30"/>
    </row>
    <row r="27" spans="1:25">
      <c r="A27" s="45"/>
      <c r="B27" s="46" t="s">
        <v>186</v>
      </c>
      <c r="C27" s="47" t="s">
        <v>94</v>
      </c>
      <c r="D27" s="47" t="s">
        <v>95</v>
      </c>
      <c r="E27" s="46" t="s">
        <v>228</v>
      </c>
      <c r="F27" s="126" t="s">
        <v>229</v>
      </c>
      <c r="G27" s="41" t="s">
        <v>230</v>
      </c>
      <c r="H27" s="41"/>
      <c r="I27" s="41" t="s">
        <v>231</v>
      </c>
    </row>
    <row r="28" spans="1:25">
      <c r="A28" s="33"/>
      <c r="B28" s="30" t="s">
        <v>190</v>
      </c>
      <c r="C28" s="32" t="s">
        <v>232</v>
      </c>
      <c r="D28" s="32" t="s">
        <v>233</v>
      </c>
      <c r="E28" s="30" t="s">
        <v>234</v>
      </c>
      <c r="F28" s="31" t="s">
        <v>235</v>
      </c>
      <c r="G28" s="23" t="s">
        <v>185</v>
      </c>
      <c r="H28" s="24"/>
      <c r="I28" s="23"/>
    </row>
    <row r="29" spans="1:25">
      <c r="A29" s="155"/>
      <c r="B29" s="155"/>
      <c r="C29" s="3"/>
      <c r="D29" s="10"/>
      <c r="E29" s="10"/>
      <c r="F29" s="10"/>
      <c r="G29" s="10"/>
      <c r="H29" s="10"/>
      <c r="I29" s="19"/>
    </row>
    <row r="30" spans="1:25">
      <c r="A30" s="21">
        <v>2</v>
      </c>
      <c r="B30" s="21" t="s">
        <v>196</v>
      </c>
      <c r="C30" s="22"/>
      <c r="D30" s="23"/>
      <c r="E30" s="23"/>
      <c r="F30" s="23"/>
      <c r="G30" s="23"/>
      <c r="H30" s="23"/>
      <c r="I30" s="23"/>
    </row>
    <row r="31" spans="1:25">
      <c r="A31" s="21"/>
      <c r="B31" s="23" t="s">
        <v>186</v>
      </c>
      <c r="C31" s="22" t="s">
        <v>101</v>
      </c>
      <c r="D31" s="23" t="s">
        <v>102</v>
      </c>
      <c r="E31" s="22"/>
      <c r="F31" s="60"/>
      <c r="G31" s="23" t="s">
        <v>185</v>
      </c>
      <c r="H31" s="23"/>
      <c r="I31" s="23"/>
    </row>
    <row r="32" spans="1:25">
      <c r="A32" s="21"/>
      <c r="B32" s="23" t="s">
        <v>190</v>
      </c>
      <c r="C32" s="22" t="s">
        <v>236</v>
      </c>
      <c r="D32" s="23" t="s">
        <v>102</v>
      </c>
      <c r="E32" s="22"/>
      <c r="F32" s="125"/>
      <c r="G32" s="23" t="s">
        <v>185</v>
      </c>
      <c r="H32" s="23"/>
      <c r="I32" s="26"/>
    </row>
    <row r="33" spans="1:9">
      <c r="A33" s="155"/>
      <c r="B33" s="155"/>
      <c r="C33" s="3"/>
      <c r="D33" s="10"/>
      <c r="E33" s="10"/>
      <c r="F33" s="10"/>
      <c r="G33" s="10"/>
      <c r="H33" s="10"/>
      <c r="I33" s="19"/>
    </row>
    <row r="34" spans="1:9">
      <c r="A34" s="21">
        <v>3</v>
      </c>
      <c r="B34" s="21" t="s">
        <v>223</v>
      </c>
      <c r="C34" s="22"/>
      <c r="D34" s="23"/>
      <c r="E34" s="23"/>
      <c r="F34" s="23"/>
      <c r="G34" s="23"/>
      <c r="H34" s="23"/>
      <c r="I34" s="23" t="s">
        <v>213</v>
      </c>
    </row>
    <row r="35" spans="1:9">
      <c r="A35" s="23"/>
      <c r="B35" s="23" t="s">
        <v>186</v>
      </c>
      <c r="C35" s="22" t="s">
        <v>44</v>
      </c>
      <c r="D35" s="23" t="s">
        <v>45</v>
      </c>
      <c r="E35" s="23" t="s">
        <v>237</v>
      </c>
      <c r="F35" s="122" t="s">
        <v>238</v>
      </c>
      <c r="G35" s="23"/>
      <c r="H35" s="23" t="s">
        <v>152</v>
      </c>
      <c r="I35" s="23" t="s">
        <v>239</v>
      </c>
    </row>
    <row r="36" spans="1:9">
      <c r="A36" s="23"/>
      <c r="B36" s="23" t="s">
        <v>190</v>
      </c>
      <c r="C36" s="22" t="s">
        <v>240</v>
      </c>
      <c r="D36" s="23" t="s">
        <v>241</v>
      </c>
      <c r="E36" s="23" t="s">
        <v>48</v>
      </c>
      <c r="F36" s="23" t="s">
        <v>242</v>
      </c>
      <c r="G36" s="23"/>
      <c r="H36" s="23" t="s">
        <v>152</v>
      </c>
      <c r="I36" s="23" t="s">
        <v>243</v>
      </c>
    </row>
    <row r="37" spans="1:9">
      <c r="A37" s="23"/>
      <c r="B37" s="23" t="s">
        <v>224</v>
      </c>
      <c r="C37" s="22" t="s">
        <v>244</v>
      </c>
      <c r="D37" s="23"/>
      <c r="E37" s="23" t="s">
        <v>48</v>
      </c>
      <c r="F37" s="23"/>
      <c r="G37" s="23"/>
      <c r="H37" s="23" t="s">
        <v>152</v>
      </c>
      <c r="I37" s="23" t="s">
        <v>107</v>
      </c>
    </row>
    <row r="38" spans="1:9">
      <c r="A38" s="23"/>
      <c r="B38" s="23" t="s">
        <v>225</v>
      </c>
      <c r="C38" s="22"/>
      <c r="D38" s="23"/>
      <c r="E38" s="23"/>
      <c r="F38" s="23"/>
      <c r="G38" s="23"/>
      <c r="H38" s="23"/>
      <c r="I38" s="23"/>
    </row>
  </sheetData>
  <mergeCells count="13">
    <mergeCell ref="C24:I24"/>
    <mergeCell ref="A33:B33"/>
    <mergeCell ref="A25:B25"/>
    <mergeCell ref="A29:B29"/>
    <mergeCell ref="A13:B13"/>
    <mergeCell ref="A19:B19"/>
    <mergeCell ref="A24:B24"/>
    <mergeCell ref="A9:B9"/>
    <mergeCell ref="A4:B4"/>
    <mergeCell ref="C4:I4"/>
    <mergeCell ref="K4:Q4"/>
    <mergeCell ref="S4:Y4"/>
    <mergeCell ref="A5:B5"/>
  </mergeCells>
  <phoneticPr fontId="4" type="noConversion"/>
  <pageMargins left="0.7" right="0.7" top="0.78740157499999996" bottom="0.78740157499999996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5BD55-E046-8446-850A-CF74748EC23E}">
  <sheetPr codeName="Sheet6"/>
  <dimension ref="A1:Y43"/>
  <sheetViews>
    <sheetView zoomScale="120" zoomScaleNormal="120" workbookViewId="0">
      <selection activeCell="A23" sqref="A23"/>
    </sheetView>
  </sheetViews>
  <sheetFormatPr defaultColWidth="11.28515625" defaultRowHeight="15"/>
  <cols>
    <col min="1" max="1" width="13.28515625" customWidth="1"/>
    <col min="2" max="2" width="17.7109375" customWidth="1"/>
    <col min="3" max="3" width="16.28515625" bestFit="1" customWidth="1"/>
    <col min="4" max="4" width="15.28515625" bestFit="1" customWidth="1"/>
    <col min="5" max="5" width="33.7109375" bestFit="1" customWidth="1"/>
    <col min="6" max="6" width="16.7109375" customWidth="1"/>
    <col min="7" max="7" width="13.28515625" bestFit="1" customWidth="1"/>
    <col min="8" max="8" width="12.28515625" bestFit="1" customWidth="1"/>
    <col min="9" max="9" width="30.28515625" bestFit="1" customWidth="1"/>
    <col min="12" max="12" width="11.140625" customWidth="1"/>
    <col min="13" max="13" width="30.28515625" bestFit="1" customWidth="1"/>
    <col min="17" max="17" width="28.28515625" bestFit="1" customWidth="1"/>
    <col min="23" max="23" width="14.28515625" bestFit="1" customWidth="1"/>
    <col min="24" max="24" width="13.28515625" bestFit="1" customWidth="1"/>
  </cols>
  <sheetData>
    <row r="1" spans="1:25" ht="26.1">
      <c r="A1" s="20" t="s">
        <v>245</v>
      </c>
      <c r="C1" s="2" t="s">
        <v>246</v>
      </c>
      <c r="D1" s="2"/>
    </row>
    <row r="2" spans="1:25">
      <c r="A2" t="s">
        <v>123</v>
      </c>
    </row>
    <row r="3" spans="1:25">
      <c r="A3" s="2" t="s">
        <v>247</v>
      </c>
    </row>
    <row r="4" spans="1:25">
      <c r="A4" s="156"/>
      <c r="B4" s="156"/>
      <c r="C4" s="148"/>
      <c r="D4" s="148"/>
      <c r="E4" s="148"/>
      <c r="F4" s="148"/>
      <c r="G4" s="148"/>
      <c r="H4" s="148"/>
      <c r="I4" s="148"/>
      <c r="K4" s="148"/>
      <c r="L4" s="148"/>
      <c r="M4" s="148"/>
      <c r="N4" s="148"/>
      <c r="O4" s="148"/>
      <c r="P4" s="148"/>
      <c r="Q4" s="148"/>
      <c r="S4" s="148"/>
      <c r="T4" s="148"/>
      <c r="U4" s="148"/>
      <c r="V4" s="148"/>
      <c r="W4" s="148"/>
      <c r="X4" s="148"/>
      <c r="Y4" s="148"/>
    </row>
    <row r="5" spans="1:25">
      <c r="A5" s="154"/>
      <c r="B5" s="154"/>
      <c r="C5" s="42" t="s">
        <v>180</v>
      </c>
      <c r="D5" s="43" t="s">
        <v>35</v>
      </c>
      <c r="E5" s="43" t="s">
        <v>33</v>
      </c>
      <c r="F5" s="43" t="s">
        <v>181</v>
      </c>
      <c r="G5" s="43" t="s">
        <v>182</v>
      </c>
      <c r="H5" s="43" t="s">
        <v>183</v>
      </c>
      <c r="I5" s="43" t="s">
        <v>184</v>
      </c>
      <c r="K5" s="50"/>
      <c r="L5" s="40"/>
      <c r="M5" s="40"/>
      <c r="N5" s="40"/>
      <c r="O5" s="40"/>
      <c r="P5" s="40"/>
      <c r="Q5" s="40"/>
      <c r="S5" s="50"/>
      <c r="T5" s="40"/>
      <c r="U5" s="40"/>
      <c r="V5" s="40"/>
      <c r="W5" s="40"/>
      <c r="X5" s="40"/>
      <c r="Y5" s="40"/>
    </row>
    <row r="6" spans="1:25">
      <c r="A6" s="44">
        <v>1</v>
      </c>
      <c r="B6" s="44" t="s">
        <v>185</v>
      </c>
      <c r="C6" s="34"/>
      <c r="D6" s="30"/>
      <c r="E6" s="30"/>
      <c r="F6" s="30"/>
      <c r="G6" s="30"/>
      <c r="H6" s="30"/>
      <c r="I6" s="30"/>
      <c r="K6" s="3"/>
      <c r="L6" s="10"/>
      <c r="M6" s="10"/>
      <c r="N6" s="10"/>
      <c r="O6" s="10"/>
      <c r="P6" s="10"/>
      <c r="Q6" s="10"/>
      <c r="S6" s="3"/>
      <c r="T6" s="10"/>
      <c r="U6" s="10"/>
      <c r="V6" s="10"/>
      <c r="W6" s="10"/>
      <c r="X6" s="10"/>
      <c r="Y6" s="10"/>
    </row>
    <row r="7" spans="1:25">
      <c r="A7" s="45"/>
      <c r="B7" s="46" t="s">
        <v>186</v>
      </c>
      <c r="C7" s="47" t="s">
        <v>69</v>
      </c>
      <c r="D7" s="47" t="s">
        <v>70</v>
      </c>
      <c r="E7" s="46" t="s">
        <v>68</v>
      </c>
      <c r="F7" s="123" t="s">
        <v>248</v>
      </c>
      <c r="G7" s="41" t="s">
        <v>249</v>
      </c>
      <c r="H7" s="41"/>
      <c r="I7" s="41"/>
      <c r="K7" s="3"/>
      <c r="L7" s="10"/>
      <c r="M7" s="10"/>
      <c r="N7" s="10"/>
      <c r="O7" s="10"/>
      <c r="P7" s="10"/>
      <c r="Q7" s="10"/>
      <c r="S7" s="3"/>
      <c r="T7" s="10"/>
      <c r="U7" s="10"/>
      <c r="V7" s="51"/>
      <c r="W7" s="10"/>
      <c r="X7" s="10"/>
      <c r="Y7" s="10"/>
    </row>
    <row r="8" spans="1:25">
      <c r="A8" s="33"/>
      <c r="B8" s="30" t="s">
        <v>190</v>
      </c>
      <c r="C8" s="47" t="s">
        <v>69</v>
      </c>
      <c r="D8" s="47" t="s">
        <v>70</v>
      </c>
      <c r="E8" s="46" t="s">
        <v>68</v>
      </c>
      <c r="F8" s="31"/>
      <c r="G8" s="23" t="s">
        <v>249</v>
      </c>
      <c r="H8" s="24"/>
      <c r="I8" s="23"/>
      <c r="K8" s="6"/>
      <c r="L8" s="6"/>
      <c r="M8" s="10"/>
      <c r="N8" s="10"/>
      <c r="O8" s="10"/>
      <c r="P8" s="49"/>
      <c r="Q8" s="10"/>
      <c r="S8" s="6"/>
      <c r="T8" s="6"/>
      <c r="U8" s="10"/>
      <c r="V8" s="51"/>
      <c r="W8" s="10"/>
      <c r="X8" s="49"/>
      <c r="Y8" s="10"/>
    </row>
    <row r="9" spans="1:25">
      <c r="A9" s="155"/>
      <c r="B9" s="155"/>
      <c r="C9" s="3"/>
      <c r="D9" s="10"/>
      <c r="E9" s="10"/>
      <c r="F9" s="10"/>
      <c r="G9" s="10"/>
      <c r="H9" s="10"/>
      <c r="I9" s="19"/>
      <c r="O9" s="10"/>
      <c r="P9" s="10"/>
      <c r="Q9" s="10"/>
      <c r="S9" s="3"/>
      <c r="T9" s="10"/>
      <c r="U9" s="10"/>
      <c r="V9" s="10"/>
      <c r="W9" s="10"/>
      <c r="X9" s="10"/>
      <c r="Y9" s="10"/>
    </row>
    <row r="10" spans="1:25">
      <c r="A10" s="21">
        <v>2</v>
      </c>
      <c r="B10" s="21" t="s">
        <v>196</v>
      </c>
      <c r="C10" s="22"/>
      <c r="D10" s="23"/>
      <c r="E10" s="23"/>
      <c r="F10" s="23"/>
      <c r="G10" s="23"/>
      <c r="H10" s="23"/>
      <c r="I10" s="23"/>
      <c r="K10" s="3"/>
      <c r="L10" s="10"/>
      <c r="M10" s="10"/>
      <c r="N10" s="10"/>
      <c r="O10" s="10"/>
      <c r="P10" s="10"/>
      <c r="Q10" s="10"/>
      <c r="S10" s="3"/>
      <c r="T10" s="10"/>
      <c r="U10" s="10"/>
      <c r="V10" s="10"/>
      <c r="W10" s="10"/>
      <c r="X10" s="10"/>
      <c r="Y10" s="10"/>
    </row>
    <row r="11" spans="1:25">
      <c r="A11" s="21"/>
      <c r="B11" s="23" t="s">
        <v>186</v>
      </c>
      <c r="C11" s="22" t="s">
        <v>87</v>
      </c>
      <c r="D11" s="23" t="s">
        <v>88</v>
      </c>
      <c r="E11" s="22" t="s">
        <v>250</v>
      </c>
      <c r="F11" s="60"/>
      <c r="G11" s="23"/>
      <c r="H11" s="23"/>
      <c r="I11" s="23"/>
      <c r="P11" s="10"/>
      <c r="Q11" s="10"/>
      <c r="S11" s="3"/>
      <c r="T11" s="10"/>
      <c r="U11" s="10"/>
      <c r="V11" s="10"/>
      <c r="W11" s="10"/>
      <c r="X11" s="10"/>
      <c r="Y11" s="10"/>
    </row>
    <row r="12" spans="1:25">
      <c r="A12" s="21"/>
      <c r="B12" s="23" t="s">
        <v>190</v>
      </c>
      <c r="C12" s="22" t="s">
        <v>251</v>
      </c>
      <c r="D12" s="23" t="s">
        <v>252</v>
      </c>
      <c r="E12" s="22" t="s">
        <v>250</v>
      </c>
      <c r="F12" s="125"/>
      <c r="G12" s="23"/>
      <c r="H12" s="23"/>
      <c r="I12" s="26"/>
      <c r="K12" s="3"/>
      <c r="L12" s="10"/>
      <c r="M12" s="10"/>
      <c r="N12" s="51"/>
      <c r="O12" s="10"/>
      <c r="P12" s="10"/>
      <c r="Q12" s="3"/>
      <c r="S12" s="3"/>
      <c r="T12" s="10"/>
      <c r="U12" s="10"/>
      <c r="V12" s="51"/>
      <c r="W12" s="10"/>
      <c r="X12" s="10"/>
      <c r="Y12" s="13"/>
    </row>
    <row r="13" spans="1:25">
      <c r="A13" s="155"/>
      <c r="B13" s="155"/>
      <c r="C13" s="3"/>
      <c r="D13" s="10"/>
      <c r="E13" s="10"/>
      <c r="F13" s="10"/>
      <c r="G13" s="10"/>
      <c r="H13" s="10"/>
      <c r="I13" s="19"/>
      <c r="K13" s="3"/>
      <c r="L13" s="10"/>
      <c r="M13" s="10"/>
      <c r="N13" s="10"/>
      <c r="O13" s="10"/>
      <c r="P13" s="10"/>
      <c r="Q13" s="10"/>
      <c r="S13" s="3"/>
      <c r="T13" s="10"/>
      <c r="U13" s="10"/>
      <c r="V13" s="10"/>
      <c r="W13" s="10"/>
      <c r="X13" s="10"/>
      <c r="Y13" s="10"/>
    </row>
    <row r="14" spans="1:25">
      <c r="A14" s="21">
        <v>3</v>
      </c>
      <c r="B14" s="21" t="s">
        <v>223</v>
      </c>
      <c r="C14" s="22"/>
      <c r="D14" s="23"/>
      <c r="E14" s="23"/>
      <c r="F14" s="23"/>
      <c r="G14" s="23"/>
      <c r="H14" s="23"/>
      <c r="I14" s="23" t="s">
        <v>213</v>
      </c>
      <c r="K14" s="3"/>
      <c r="L14" s="10"/>
      <c r="M14" s="10"/>
      <c r="N14" s="10"/>
      <c r="O14" s="10"/>
      <c r="P14" s="10"/>
      <c r="Q14" s="10"/>
      <c r="S14" s="3"/>
      <c r="T14" s="10"/>
      <c r="U14" s="10"/>
      <c r="V14" s="10"/>
      <c r="W14" s="10"/>
      <c r="X14" s="10"/>
      <c r="Y14" s="10"/>
    </row>
    <row r="15" spans="1:25">
      <c r="A15" s="23"/>
      <c r="B15" s="23" t="s">
        <v>186</v>
      </c>
      <c r="C15" s="22" t="s">
        <v>91</v>
      </c>
      <c r="D15" s="23" t="s">
        <v>92</v>
      </c>
      <c r="E15" s="23" t="s">
        <v>253</v>
      </c>
      <c r="F15" s="23" t="s">
        <v>254</v>
      </c>
      <c r="G15" s="23"/>
      <c r="H15" s="23"/>
      <c r="I15" s="23"/>
      <c r="K15" s="3"/>
      <c r="L15" s="10"/>
      <c r="M15" s="10"/>
      <c r="N15" s="10"/>
      <c r="O15" s="10"/>
      <c r="P15" s="10"/>
      <c r="Q15" s="10"/>
      <c r="S15" s="3"/>
      <c r="T15" s="10"/>
      <c r="U15" s="10"/>
      <c r="V15" s="10"/>
      <c r="W15" s="10"/>
      <c r="X15" s="10"/>
      <c r="Y15" s="10"/>
    </row>
    <row r="16" spans="1:25">
      <c r="A16" s="23"/>
      <c r="B16" s="23" t="s">
        <v>190</v>
      </c>
      <c r="C16" s="22" t="s">
        <v>91</v>
      </c>
      <c r="D16" s="23" t="s">
        <v>92</v>
      </c>
      <c r="E16" s="23" t="s">
        <v>253</v>
      </c>
      <c r="F16" s="23" t="s">
        <v>254</v>
      </c>
      <c r="G16" s="23"/>
      <c r="H16" s="23"/>
      <c r="I16" s="23"/>
      <c r="K16" s="3"/>
      <c r="L16" s="10"/>
      <c r="M16" s="10"/>
      <c r="N16" s="10"/>
      <c r="O16" s="10"/>
      <c r="P16" s="10"/>
      <c r="Q16" s="10"/>
      <c r="S16" s="3"/>
      <c r="T16" s="10"/>
      <c r="U16" s="10"/>
      <c r="V16" s="10"/>
      <c r="W16" s="10"/>
      <c r="X16" s="10"/>
      <c r="Y16" s="10"/>
    </row>
    <row r="17" spans="1:25">
      <c r="A17" s="23"/>
      <c r="B17" s="23" t="s">
        <v>224</v>
      </c>
      <c r="C17" s="22"/>
      <c r="D17" s="23"/>
      <c r="E17" s="23"/>
      <c r="F17" s="23"/>
      <c r="G17" s="23"/>
      <c r="H17" s="23"/>
      <c r="I17" s="23"/>
      <c r="K17" s="3"/>
      <c r="L17" s="10"/>
      <c r="M17" s="10"/>
      <c r="N17" s="10"/>
      <c r="O17" s="10"/>
      <c r="P17" s="10"/>
      <c r="Q17" s="10"/>
      <c r="S17" s="3"/>
      <c r="T17" s="10"/>
      <c r="U17" s="10"/>
      <c r="V17" s="10"/>
      <c r="W17" s="10"/>
      <c r="X17" s="10"/>
      <c r="Y17" s="10"/>
    </row>
    <row r="18" spans="1:25">
      <c r="A18" s="23"/>
      <c r="B18" s="23" t="s">
        <v>225</v>
      </c>
      <c r="C18" s="22"/>
      <c r="D18" s="147"/>
      <c r="E18" s="23"/>
      <c r="F18" s="23"/>
      <c r="G18" s="23"/>
      <c r="H18" s="23"/>
      <c r="I18" s="23"/>
    </row>
    <row r="19" spans="1:25">
      <c r="A19" s="155"/>
      <c r="B19" s="155"/>
      <c r="C19" s="3"/>
      <c r="D19" s="10"/>
      <c r="E19" s="10"/>
      <c r="F19" s="10"/>
      <c r="G19" s="10"/>
      <c r="H19" s="10"/>
      <c r="I19" s="10"/>
    </row>
    <row r="20" spans="1:25">
      <c r="A20" s="18"/>
      <c r="B20" s="18"/>
      <c r="C20" s="3"/>
      <c r="D20" s="10"/>
      <c r="E20" s="10"/>
      <c r="F20" s="10"/>
      <c r="G20" s="10"/>
      <c r="H20" s="10"/>
      <c r="I20" s="10"/>
    </row>
    <row r="21" spans="1:25" ht="26.1">
      <c r="A21" s="20" t="s">
        <v>255</v>
      </c>
      <c r="C21" s="2" t="s">
        <v>246</v>
      </c>
      <c r="D21" s="2"/>
    </row>
    <row r="22" spans="1:25">
      <c r="A22" t="s">
        <v>123</v>
      </c>
    </row>
    <row r="23" spans="1:25">
      <c r="A23" s="2" t="s">
        <v>256</v>
      </c>
    </row>
    <row r="24" spans="1:25">
      <c r="A24" s="156"/>
      <c r="B24" s="156"/>
      <c r="C24" s="148"/>
      <c r="D24" s="148"/>
      <c r="E24" s="148"/>
      <c r="F24" s="148"/>
      <c r="G24" s="148"/>
      <c r="H24" s="148"/>
      <c r="I24" s="148"/>
    </row>
    <row r="25" spans="1:25">
      <c r="A25" s="154"/>
      <c r="B25" s="154"/>
      <c r="C25" s="42" t="s">
        <v>180</v>
      </c>
      <c r="D25" s="43" t="s">
        <v>35</v>
      </c>
      <c r="E25" s="43" t="s">
        <v>33</v>
      </c>
      <c r="F25" s="43" t="s">
        <v>181</v>
      </c>
      <c r="G25" s="43" t="s">
        <v>182</v>
      </c>
      <c r="H25" s="43" t="s">
        <v>183</v>
      </c>
      <c r="I25" s="43" t="s">
        <v>184</v>
      </c>
    </row>
    <row r="26" spans="1:25">
      <c r="A26" s="44">
        <v>1</v>
      </c>
      <c r="B26" s="44" t="s">
        <v>185</v>
      </c>
      <c r="C26" s="34"/>
      <c r="D26" s="30"/>
      <c r="E26" s="30"/>
      <c r="F26" s="30"/>
      <c r="G26" s="30"/>
      <c r="H26" s="30"/>
      <c r="I26" s="30"/>
    </row>
    <row r="27" spans="1:25">
      <c r="A27" s="45"/>
      <c r="B27" s="46" t="s">
        <v>186</v>
      </c>
      <c r="C27" s="47" t="s">
        <v>257</v>
      </c>
      <c r="D27" s="47" t="s">
        <v>104</v>
      </c>
      <c r="E27" s="46"/>
      <c r="F27" s="48"/>
      <c r="G27" s="41"/>
      <c r="H27" s="41"/>
      <c r="I27" s="41"/>
    </row>
    <row r="28" spans="1:25">
      <c r="A28" s="33"/>
      <c r="B28" s="30" t="s">
        <v>190</v>
      </c>
      <c r="C28" s="32" t="s">
        <v>257</v>
      </c>
      <c r="D28" s="32" t="s">
        <v>104</v>
      </c>
      <c r="E28" s="30"/>
      <c r="F28" s="31"/>
      <c r="G28" s="23"/>
      <c r="H28" s="24"/>
      <c r="I28" s="23"/>
    </row>
    <row r="29" spans="1:25">
      <c r="A29" s="155"/>
      <c r="B29" s="155"/>
      <c r="C29" s="3"/>
      <c r="D29" s="10"/>
      <c r="E29" s="10"/>
      <c r="F29" s="10"/>
      <c r="G29" s="10"/>
      <c r="H29" s="10"/>
      <c r="I29" s="19"/>
    </row>
    <row r="30" spans="1:25">
      <c r="A30" s="21">
        <v>2</v>
      </c>
      <c r="B30" s="21" t="s">
        <v>196</v>
      </c>
      <c r="C30" s="22"/>
      <c r="D30" s="23"/>
      <c r="E30" s="23"/>
      <c r="F30" s="23"/>
      <c r="G30" s="23"/>
      <c r="H30" s="23"/>
      <c r="I30" s="23"/>
    </row>
    <row r="31" spans="1:25">
      <c r="A31" s="21"/>
      <c r="B31" s="23" t="s">
        <v>186</v>
      </c>
      <c r="C31" s="22" t="s">
        <v>258</v>
      </c>
      <c r="D31" s="23" t="s">
        <v>117</v>
      </c>
      <c r="E31" s="22" t="s">
        <v>115</v>
      </c>
      <c r="F31" s="23"/>
      <c r="G31" s="23" t="s">
        <v>115</v>
      </c>
      <c r="H31" s="23"/>
      <c r="I31" s="23"/>
    </row>
    <row r="32" spans="1:25">
      <c r="A32" s="21"/>
      <c r="B32" s="23" t="s">
        <v>190</v>
      </c>
      <c r="C32" s="22"/>
      <c r="D32" s="23"/>
      <c r="E32" s="22"/>
      <c r="F32" s="25"/>
      <c r="G32" s="23"/>
      <c r="H32" s="23"/>
      <c r="I32" s="23"/>
    </row>
    <row r="33" spans="1:9">
      <c r="A33" s="155"/>
      <c r="B33" s="155"/>
      <c r="C33" s="3"/>
      <c r="D33" s="10"/>
      <c r="E33" s="10"/>
      <c r="F33" s="10"/>
      <c r="G33" s="10"/>
      <c r="H33" s="10"/>
      <c r="I33" s="19"/>
    </row>
    <row r="34" spans="1:9">
      <c r="A34" s="21">
        <v>3</v>
      </c>
      <c r="B34" s="21" t="s">
        <v>259</v>
      </c>
      <c r="C34" s="22"/>
      <c r="D34" s="23"/>
      <c r="E34" s="23"/>
      <c r="F34" s="23"/>
      <c r="G34" s="23"/>
      <c r="H34" s="23"/>
      <c r="I34" s="23" t="s">
        <v>213</v>
      </c>
    </row>
    <row r="35" spans="1:9">
      <c r="A35" s="23"/>
      <c r="B35" s="23" t="s">
        <v>186</v>
      </c>
      <c r="C35" s="22" t="s">
        <v>39</v>
      </c>
      <c r="D35" s="23" t="s">
        <v>40</v>
      </c>
      <c r="E35" s="23" t="s">
        <v>260</v>
      </c>
      <c r="F35" s="23" t="s">
        <v>261</v>
      </c>
      <c r="G35" s="23"/>
      <c r="H35" s="23" t="s">
        <v>152</v>
      </c>
      <c r="I35" s="23"/>
    </row>
    <row r="36" spans="1:9" ht="15.95">
      <c r="A36" s="23"/>
      <c r="B36" s="23" t="s">
        <v>190</v>
      </c>
      <c r="C36" s="22" t="s">
        <v>83</v>
      </c>
      <c r="D36" s="23" t="s">
        <v>84</v>
      </c>
      <c r="E36" s="23" t="s">
        <v>260</v>
      </c>
      <c r="F36" s="146" t="s">
        <v>262</v>
      </c>
      <c r="G36" s="23"/>
      <c r="H36" s="23" t="s">
        <v>152</v>
      </c>
      <c r="I36" s="23"/>
    </row>
    <row r="37" spans="1:9">
      <c r="A37" s="23"/>
      <c r="B37" s="23" t="s">
        <v>224</v>
      </c>
      <c r="C37" s="22" t="s">
        <v>98</v>
      </c>
      <c r="D37" s="23" t="s">
        <v>99</v>
      </c>
      <c r="E37" s="23" t="s">
        <v>260</v>
      </c>
      <c r="F37" s="122" t="s">
        <v>263</v>
      </c>
      <c r="G37" s="23"/>
      <c r="H37" s="23" t="s">
        <v>152</v>
      </c>
      <c r="I37" s="23"/>
    </row>
    <row r="38" spans="1:9">
      <c r="A38" s="23"/>
      <c r="B38" s="23" t="s">
        <v>225</v>
      </c>
      <c r="C38" s="22" t="s">
        <v>98</v>
      </c>
      <c r="D38" s="23" t="s">
        <v>264</v>
      </c>
      <c r="E38" s="23" t="s">
        <v>260</v>
      </c>
      <c r="F38" s="122" t="s">
        <v>263</v>
      </c>
      <c r="G38" s="23"/>
      <c r="H38" s="23" t="s">
        <v>152</v>
      </c>
      <c r="I38" s="23"/>
    </row>
    <row r="40" spans="1:9">
      <c r="A40" s="21">
        <v>3</v>
      </c>
      <c r="B40" s="21" t="s">
        <v>265</v>
      </c>
      <c r="C40" s="22"/>
      <c r="D40" s="23"/>
      <c r="E40" s="23"/>
      <c r="F40" s="23"/>
      <c r="G40" s="23"/>
      <c r="H40" s="23"/>
      <c r="I40" s="23" t="s">
        <v>213</v>
      </c>
    </row>
    <row r="41" spans="1:9">
      <c r="A41" s="23"/>
      <c r="B41" s="23" t="s">
        <v>186</v>
      </c>
      <c r="C41" s="22" t="s">
        <v>244</v>
      </c>
      <c r="D41" s="23" t="s">
        <v>244</v>
      </c>
      <c r="E41" s="23" t="s">
        <v>260</v>
      </c>
      <c r="F41" s="23"/>
      <c r="G41" s="23"/>
      <c r="H41" s="23" t="s">
        <v>152</v>
      </c>
      <c r="I41" s="23"/>
    </row>
    <row r="42" spans="1:9">
      <c r="A42" s="23"/>
      <c r="B42" s="23" t="s">
        <v>190</v>
      </c>
      <c r="C42" s="22" t="s">
        <v>244</v>
      </c>
      <c r="D42" s="23" t="s">
        <v>244</v>
      </c>
      <c r="E42" s="23" t="s">
        <v>260</v>
      </c>
      <c r="F42" s="23"/>
      <c r="G42" s="23"/>
      <c r="H42" s="23" t="s">
        <v>152</v>
      </c>
      <c r="I42" s="23"/>
    </row>
    <row r="43" spans="1:9">
      <c r="A43" s="23"/>
      <c r="B43" s="23" t="s">
        <v>224</v>
      </c>
      <c r="C43" s="22" t="s">
        <v>266</v>
      </c>
      <c r="D43" s="23" t="s">
        <v>111</v>
      </c>
      <c r="E43" s="23" t="s">
        <v>260</v>
      </c>
      <c r="F43" s="122" t="s">
        <v>267</v>
      </c>
      <c r="G43" s="23"/>
      <c r="H43" s="23" t="s">
        <v>152</v>
      </c>
      <c r="I43" s="23"/>
    </row>
  </sheetData>
  <mergeCells count="13">
    <mergeCell ref="A25:B25"/>
    <mergeCell ref="A29:B29"/>
    <mergeCell ref="A33:B33"/>
    <mergeCell ref="A24:B24"/>
    <mergeCell ref="C4:I4"/>
    <mergeCell ref="K4:Q4"/>
    <mergeCell ref="S4:Y4"/>
    <mergeCell ref="A5:B5"/>
    <mergeCell ref="C24:I24"/>
    <mergeCell ref="A13:B13"/>
    <mergeCell ref="A19:B19"/>
    <mergeCell ref="A9:B9"/>
    <mergeCell ref="A4:B4"/>
  </mergeCells>
  <phoneticPr fontId="4" type="noConversion"/>
  <pageMargins left="0.7" right="0.7" top="0.78740157499999996" bottom="0.78740157499999996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E7075-C9D9-C646-BE23-D9A6630B07E4}">
  <sheetPr codeName="Sheet7"/>
  <dimension ref="A1:Y38"/>
  <sheetViews>
    <sheetView zoomScaleNormal="100" workbookViewId="0">
      <selection activeCell="E19" sqref="E19"/>
    </sheetView>
  </sheetViews>
  <sheetFormatPr defaultColWidth="11.28515625" defaultRowHeight="15"/>
  <cols>
    <col min="1" max="1" width="17.140625" customWidth="1"/>
    <col min="2" max="2" width="17.7109375" customWidth="1"/>
    <col min="3" max="3" width="19.7109375" bestFit="1" customWidth="1"/>
    <col min="4" max="4" width="10.28515625" customWidth="1"/>
    <col min="5" max="5" width="30.28515625" bestFit="1" customWidth="1"/>
    <col min="6" max="6" width="16.7109375" customWidth="1"/>
    <col min="7" max="7" width="13.28515625" bestFit="1" customWidth="1"/>
    <col min="8" max="8" width="12.28515625" bestFit="1" customWidth="1"/>
    <col min="9" max="9" width="28.28515625" bestFit="1" customWidth="1"/>
    <col min="12" max="12" width="11.140625" customWidth="1"/>
    <col min="13" max="13" width="30.28515625" bestFit="1" customWidth="1"/>
    <col min="17" max="17" width="28.28515625" bestFit="1" customWidth="1"/>
    <col min="23" max="23" width="14.28515625" bestFit="1" customWidth="1"/>
    <col min="24" max="24" width="13.28515625" bestFit="1" customWidth="1"/>
  </cols>
  <sheetData>
    <row r="1" spans="1:25" ht="26.1">
      <c r="A1" s="20" t="s">
        <v>268</v>
      </c>
      <c r="C1" s="2" t="s">
        <v>269</v>
      </c>
      <c r="D1" s="2"/>
    </row>
    <row r="2" spans="1:25">
      <c r="A2" t="s">
        <v>124</v>
      </c>
    </row>
    <row r="3" spans="1:25">
      <c r="A3" s="2" t="s">
        <v>270</v>
      </c>
    </row>
    <row r="4" spans="1:25">
      <c r="A4" s="156"/>
      <c r="B4" s="156"/>
      <c r="C4" s="148"/>
      <c r="D4" s="148"/>
      <c r="E4" s="148"/>
      <c r="F4" s="148"/>
      <c r="G4" s="148"/>
      <c r="H4" s="148"/>
      <c r="I4" s="148"/>
      <c r="K4" s="148"/>
      <c r="L4" s="148"/>
      <c r="M4" s="148"/>
      <c r="N4" s="148"/>
      <c r="O4" s="148"/>
      <c r="P4" s="148"/>
      <c r="Q4" s="148"/>
      <c r="S4" s="148"/>
      <c r="T4" s="148"/>
      <c r="U4" s="148"/>
      <c r="V4" s="148"/>
      <c r="W4" s="148"/>
      <c r="X4" s="148"/>
      <c r="Y4" s="148"/>
    </row>
    <row r="5" spans="1:25">
      <c r="A5" s="154"/>
      <c r="B5" s="154"/>
      <c r="C5" s="42" t="s">
        <v>180</v>
      </c>
      <c r="D5" s="43" t="s">
        <v>35</v>
      </c>
      <c r="E5" s="43" t="s">
        <v>33</v>
      </c>
      <c r="F5" s="43" t="s">
        <v>181</v>
      </c>
      <c r="G5" s="43" t="s">
        <v>182</v>
      </c>
      <c r="H5" s="43" t="s">
        <v>183</v>
      </c>
      <c r="I5" s="43" t="s">
        <v>184</v>
      </c>
      <c r="K5" s="50"/>
      <c r="L5" s="40"/>
      <c r="M5" s="40"/>
      <c r="N5" s="40"/>
      <c r="O5" s="40"/>
      <c r="P5" s="40"/>
      <c r="Q5" s="40"/>
      <c r="S5" s="50"/>
      <c r="T5" s="40"/>
      <c r="U5" s="40"/>
      <c r="V5" s="40"/>
      <c r="W5" s="40"/>
      <c r="X5" s="40"/>
      <c r="Y5" s="40"/>
    </row>
    <row r="6" spans="1:25">
      <c r="A6" s="44">
        <v>1</v>
      </c>
      <c r="B6" s="44" t="s">
        <v>185</v>
      </c>
      <c r="C6" s="34"/>
      <c r="D6" s="30"/>
      <c r="E6" s="30"/>
      <c r="F6" s="30"/>
      <c r="G6" s="30"/>
      <c r="H6" s="30"/>
      <c r="I6" s="30"/>
      <c r="K6" s="3"/>
      <c r="L6" s="10"/>
      <c r="M6" s="10"/>
      <c r="N6" s="10"/>
      <c r="O6" s="10"/>
      <c r="P6" s="10"/>
      <c r="Q6" s="10"/>
      <c r="S6" s="3"/>
      <c r="T6" s="10"/>
      <c r="U6" s="10"/>
      <c r="V6" s="10"/>
      <c r="W6" s="10"/>
      <c r="X6" s="10"/>
      <c r="Y6" s="10"/>
    </row>
    <row r="7" spans="1:25">
      <c r="A7" s="45"/>
      <c r="B7" s="46" t="s">
        <v>186</v>
      </c>
      <c r="C7" s="47"/>
      <c r="D7" s="47"/>
      <c r="E7" s="46"/>
      <c r="F7" s="48"/>
      <c r="G7" s="41"/>
      <c r="H7" s="41"/>
      <c r="I7" s="41"/>
      <c r="K7" s="3"/>
      <c r="L7" s="10"/>
      <c r="M7" s="10"/>
      <c r="N7" s="10"/>
      <c r="O7" s="10"/>
      <c r="P7" s="10"/>
      <c r="Q7" s="10"/>
      <c r="S7" s="3"/>
      <c r="T7" s="10"/>
      <c r="U7" s="10"/>
      <c r="V7" s="51"/>
      <c r="W7" s="10"/>
      <c r="X7" s="10"/>
      <c r="Y7" s="10"/>
    </row>
    <row r="8" spans="1:25">
      <c r="A8" s="33"/>
      <c r="B8" s="30" t="s">
        <v>190</v>
      </c>
      <c r="C8" s="32"/>
      <c r="D8" s="32"/>
      <c r="E8" s="30"/>
      <c r="F8" s="31"/>
      <c r="G8" s="23"/>
      <c r="H8" s="24"/>
      <c r="I8" s="23"/>
      <c r="K8" s="6"/>
      <c r="L8" s="6"/>
      <c r="M8" s="10"/>
      <c r="N8" s="10"/>
      <c r="O8" s="10"/>
      <c r="P8" s="49"/>
      <c r="Q8" s="10"/>
      <c r="S8" s="6"/>
      <c r="T8" s="6"/>
      <c r="U8" s="10"/>
      <c r="V8" s="51"/>
      <c r="W8" s="10"/>
      <c r="X8" s="49"/>
      <c r="Y8" s="10"/>
    </row>
    <row r="9" spans="1:25">
      <c r="A9" s="155"/>
      <c r="B9" s="155"/>
      <c r="C9" s="3"/>
      <c r="D9" s="10"/>
      <c r="E9" s="10"/>
      <c r="F9" s="10"/>
      <c r="G9" s="10"/>
      <c r="H9" s="10"/>
      <c r="I9" s="19"/>
      <c r="O9" s="10"/>
      <c r="P9" s="10"/>
      <c r="Q9" s="10"/>
      <c r="S9" s="3"/>
      <c r="T9" s="10"/>
      <c r="U9" s="10"/>
      <c r="V9" s="10"/>
      <c r="W9" s="10"/>
      <c r="X9" s="10"/>
      <c r="Y9" s="10"/>
    </row>
    <row r="10" spans="1:25">
      <c r="A10" s="21">
        <v>2</v>
      </c>
      <c r="B10" s="21" t="s">
        <v>196</v>
      </c>
      <c r="C10" s="22"/>
      <c r="D10" s="23"/>
      <c r="E10" s="23"/>
      <c r="F10" s="23"/>
      <c r="G10" s="23"/>
      <c r="H10" s="23"/>
      <c r="I10" s="23"/>
      <c r="K10" s="3"/>
      <c r="L10" s="10"/>
      <c r="M10" s="10"/>
      <c r="N10" s="10"/>
      <c r="O10" s="10"/>
      <c r="P10" s="10"/>
      <c r="Q10" s="10"/>
      <c r="S10" s="3"/>
      <c r="T10" s="10"/>
      <c r="U10" s="10"/>
      <c r="V10" s="10"/>
      <c r="W10" s="10"/>
      <c r="X10" s="10"/>
      <c r="Y10" s="10"/>
    </row>
    <row r="11" spans="1:25">
      <c r="A11" s="21"/>
      <c r="B11" s="23" t="s">
        <v>186</v>
      </c>
      <c r="C11" s="22"/>
      <c r="D11" s="23"/>
      <c r="E11" s="22"/>
      <c r="F11" s="23"/>
      <c r="G11" s="23"/>
      <c r="H11" s="23"/>
      <c r="I11" s="23"/>
      <c r="P11" s="10"/>
      <c r="Q11" s="10"/>
      <c r="S11" s="3"/>
      <c r="T11" s="10"/>
      <c r="U11" s="10"/>
      <c r="V11" s="10"/>
      <c r="W11" s="10"/>
      <c r="X11" s="10"/>
      <c r="Y11" s="10"/>
    </row>
    <row r="12" spans="1:25">
      <c r="A12" s="21"/>
      <c r="B12" s="23" t="s">
        <v>190</v>
      </c>
      <c r="C12" s="22"/>
      <c r="D12" s="23"/>
      <c r="E12" s="22"/>
      <c r="F12" s="25"/>
      <c r="G12" s="23"/>
      <c r="H12" s="23"/>
      <c r="I12" s="26"/>
      <c r="K12" s="3"/>
      <c r="L12" s="10"/>
      <c r="M12" s="10"/>
      <c r="N12" s="51"/>
      <c r="O12" s="10"/>
      <c r="P12" s="10"/>
      <c r="Q12" s="3"/>
      <c r="S12" s="3"/>
      <c r="T12" s="10"/>
      <c r="U12" s="10"/>
      <c r="V12" s="51"/>
      <c r="W12" s="10"/>
      <c r="X12" s="10"/>
      <c r="Y12" s="13"/>
    </row>
    <row r="13" spans="1:25">
      <c r="A13" s="155"/>
      <c r="B13" s="155"/>
      <c r="C13" s="3"/>
      <c r="D13" s="10"/>
      <c r="E13" s="10"/>
      <c r="F13" s="10"/>
      <c r="G13" s="10"/>
      <c r="H13" s="10"/>
      <c r="I13" s="19"/>
      <c r="K13" s="3"/>
      <c r="L13" s="10"/>
      <c r="M13" s="10"/>
      <c r="N13" s="10"/>
      <c r="O13" s="10"/>
      <c r="P13" s="10"/>
      <c r="Q13" s="10"/>
      <c r="S13" s="3"/>
      <c r="T13" s="10"/>
      <c r="U13" s="10"/>
      <c r="V13" s="10"/>
      <c r="W13" s="10"/>
      <c r="X13" s="10"/>
      <c r="Y13" s="10"/>
    </row>
    <row r="14" spans="1:25">
      <c r="A14" s="58">
        <v>3</v>
      </c>
      <c r="B14" s="58" t="s">
        <v>223</v>
      </c>
      <c r="C14" s="59"/>
      <c r="D14" s="60"/>
      <c r="E14" s="60"/>
      <c r="F14" s="60"/>
      <c r="G14" s="60"/>
      <c r="H14" s="60"/>
      <c r="I14" s="60" t="s">
        <v>213</v>
      </c>
      <c r="K14" s="3"/>
      <c r="L14" s="10"/>
      <c r="M14" s="10"/>
      <c r="N14" s="10"/>
      <c r="O14" s="10"/>
      <c r="P14" s="10"/>
      <c r="Q14" s="10"/>
      <c r="S14" s="3"/>
      <c r="T14" s="10"/>
      <c r="U14" s="10"/>
      <c r="V14" s="10"/>
      <c r="W14" s="10"/>
      <c r="X14" s="10"/>
      <c r="Y14" s="10"/>
    </row>
    <row r="15" spans="1:25">
      <c r="A15" s="60"/>
      <c r="B15" s="60" t="s">
        <v>186</v>
      </c>
      <c r="C15" s="59"/>
      <c r="D15" s="60"/>
      <c r="E15" s="60"/>
      <c r="F15" s="60"/>
      <c r="G15" s="60"/>
      <c r="H15" s="60"/>
      <c r="I15" s="60"/>
      <c r="K15" s="3"/>
      <c r="L15" s="10"/>
      <c r="M15" s="10"/>
      <c r="N15" s="10"/>
      <c r="O15" s="10"/>
      <c r="P15" s="10"/>
      <c r="Q15" s="10"/>
      <c r="S15" s="3"/>
      <c r="T15" s="10"/>
      <c r="U15" s="10"/>
      <c r="V15" s="10"/>
      <c r="W15" s="10"/>
      <c r="X15" s="10"/>
      <c r="Y15" s="10"/>
    </row>
    <row r="16" spans="1:25">
      <c r="A16" s="60"/>
      <c r="B16" s="60" t="s">
        <v>190</v>
      </c>
      <c r="C16" s="59"/>
      <c r="D16" s="60"/>
      <c r="E16" s="60"/>
      <c r="F16" s="60"/>
      <c r="G16" s="60"/>
      <c r="H16" s="60"/>
      <c r="I16" s="60"/>
      <c r="K16" s="3"/>
      <c r="L16" s="10"/>
      <c r="M16" s="10"/>
      <c r="N16" s="10"/>
      <c r="O16" s="10"/>
      <c r="P16" s="10"/>
      <c r="Q16" s="10"/>
      <c r="S16" s="3"/>
      <c r="T16" s="10"/>
      <c r="U16" s="10"/>
      <c r="V16" s="10"/>
      <c r="W16" s="10"/>
      <c r="X16" s="10"/>
      <c r="Y16" s="10"/>
    </row>
    <row r="17" spans="1:25">
      <c r="A17" s="60"/>
      <c r="B17" s="60" t="s">
        <v>224</v>
      </c>
      <c r="C17" s="59"/>
      <c r="D17" s="60"/>
      <c r="E17" s="60"/>
      <c r="F17" s="60"/>
      <c r="G17" s="60"/>
      <c r="H17" s="60"/>
      <c r="I17" s="60"/>
      <c r="K17" s="3"/>
      <c r="L17" s="10"/>
      <c r="M17" s="10"/>
      <c r="N17" s="10"/>
      <c r="O17" s="10"/>
      <c r="P17" s="10"/>
      <c r="Q17" s="10"/>
      <c r="S17" s="3"/>
      <c r="T17" s="10"/>
      <c r="U17" s="10"/>
      <c r="V17" s="10"/>
      <c r="W17" s="10"/>
      <c r="X17" s="10"/>
      <c r="Y17" s="10"/>
    </row>
    <row r="18" spans="1:25">
      <c r="A18" s="60"/>
      <c r="B18" s="60" t="s">
        <v>225</v>
      </c>
      <c r="C18" s="59"/>
      <c r="D18" s="60"/>
      <c r="E18" s="60"/>
      <c r="F18" s="60"/>
      <c r="G18" s="60"/>
      <c r="H18" s="60"/>
      <c r="I18" s="60"/>
    </row>
    <row r="19" spans="1:25">
      <c r="A19" s="155"/>
      <c r="B19" s="155"/>
      <c r="C19" s="3"/>
      <c r="D19" s="10"/>
      <c r="E19" s="10"/>
      <c r="F19" s="10"/>
      <c r="G19" s="10"/>
      <c r="H19" s="10"/>
      <c r="I19" s="10"/>
    </row>
    <row r="20" spans="1:25">
      <c r="A20" s="18"/>
      <c r="B20" s="18"/>
      <c r="C20" s="3"/>
      <c r="D20" s="10"/>
      <c r="E20" s="10"/>
      <c r="F20" s="10"/>
      <c r="G20" s="10"/>
      <c r="H20" s="10"/>
      <c r="I20" s="10"/>
    </row>
    <row r="21" spans="1:25" ht="26.1">
      <c r="A21" s="20" t="s">
        <v>271</v>
      </c>
      <c r="C21" s="2" t="s">
        <v>269</v>
      </c>
      <c r="D21" s="2"/>
    </row>
    <row r="22" spans="1:25">
      <c r="A22" t="s">
        <v>124</v>
      </c>
    </row>
    <row r="23" spans="1:25">
      <c r="A23" s="2" t="s">
        <v>272</v>
      </c>
    </row>
    <row r="24" spans="1:25">
      <c r="A24" s="156"/>
      <c r="B24" s="156"/>
      <c r="C24" s="148"/>
      <c r="D24" s="148"/>
      <c r="E24" s="148"/>
      <c r="F24" s="148"/>
      <c r="G24" s="148"/>
      <c r="H24" s="148"/>
      <c r="I24" s="148"/>
    </row>
    <row r="25" spans="1:25">
      <c r="A25" s="154"/>
      <c r="B25" s="154"/>
      <c r="C25" s="42" t="s">
        <v>180</v>
      </c>
      <c r="D25" s="43" t="s">
        <v>35</v>
      </c>
      <c r="E25" s="43" t="s">
        <v>33</v>
      </c>
      <c r="F25" s="43" t="s">
        <v>181</v>
      </c>
      <c r="G25" s="43" t="s">
        <v>182</v>
      </c>
      <c r="H25" s="43" t="s">
        <v>183</v>
      </c>
      <c r="I25" s="43" t="s">
        <v>184</v>
      </c>
    </row>
    <row r="26" spans="1:25">
      <c r="A26" s="44">
        <v>1</v>
      </c>
      <c r="B26" s="44" t="s">
        <v>185</v>
      </c>
      <c r="C26" s="34"/>
      <c r="D26" s="30"/>
      <c r="E26" s="30"/>
      <c r="F26" s="30"/>
      <c r="G26" s="30"/>
      <c r="H26" s="30"/>
      <c r="I26" s="30"/>
    </row>
    <row r="27" spans="1:25">
      <c r="A27" s="45"/>
      <c r="B27" s="46" t="s">
        <v>186</v>
      </c>
      <c r="C27" s="47" t="s">
        <v>79</v>
      </c>
      <c r="D27" s="47" t="s">
        <v>80</v>
      </c>
      <c r="E27" s="46"/>
      <c r="F27" s="48" t="s">
        <v>273</v>
      </c>
      <c r="G27" s="41"/>
      <c r="H27" s="41" t="s">
        <v>152</v>
      </c>
      <c r="I27" s="41"/>
    </row>
    <row r="28" spans="1:25">
      <c r="A28" s="33"/>
      <c r="B28" s="30" t="s">
        <v>190</v>
      </c>
      <c r="C28" s="32"/>
      <c r="D28" s="32"/>
      <c r="E28" s="30"/>
      <c r="F28" s="31"/>
      <c r="G28" s="23"/>
      <c r="H28" s="24"/>
      <c r="I28" s="23"/>
    </row>
    <row r="29" spans="1:25">
      <c r="A29" s="155"/>
      <c r="B29" s="155"/>
      <c r="C29" s="3"/>
      <c r="D29" s="10"/>
      <c r="E29" s="10"/>
      <c r="F29" s="10"/>
      <c r="G29" s="10"/>
      <c r="H29" s="10"/>
      <c r="I29" s="19"/>
    </row>
    <row r="30" spans="1:25">
      <c r="A30" s="21">
        <v>2</v>
      </c>
      <c r="B30" s="21" t="s">
        <v>196</v>
      </c>
      <c r="C30" s="22"/>
      <c r="D30" s="23"/>
      <c r="E30" s="23"/>
      <c r="F30" s="23"/>
      <c r="G30" s="23"/>
      <c r="H30" s="23"/>
      <c r="I30" s="23"/>
    </row>
    <row r="31" spans="1:25">
      <c r="A31" s="21"/>
      <c r="B31" s="23" t="s">
        <v>186</v>
      </c>
      <c r="C31" s="22"/>
      <c r="D31" s="23"/>
      <c r="E31" s="22"/>
      <c r="F31" s="23"/>
      <c r="G31" s="23"/>
      <c r="H31" s="23"/>
      <c r="I31" s="23"/>
    </row>
    <row r="32" spans="1:25">
      <c r="A32" s="21"/>
      <c r="B32" s="23" t="s">
        <v>190</v>
      </c>
      <c r="C32" s="22"/>
      <c r="D32" s="23"/>
      <c r="E32" s="22"/>
      <c r="F32" s="25"/>
      <c r="G32" s="23"/>
      <c r="H32" s="23"/>
      <c r="I32" s="26"/>
    </row>
    <row r="33" spans="1:9">
      <c r="A33" s="155"/>
      <c r="B33" s="155"/>
      <c r="C33" s="3"/>
      <c r="D33" s="10"/>
      <c r="E33" s="10"/>
      <c r="F33" s="10"/>
      <c r="G33" s="10"/>
      <c r="H33" s="10"/>
      <c r="I33" s="19"/>
    </row>
    <row r="34" spans="1:9">
      <c r="A34" s="21">
        <v>3</v>
      </c>
      <c r="B34" s="21" t="s">
        <v>223</v>
      </c>
      <c r="C34" s="22"/>
      <c r="D34" s="23"/>
      <c r="E34" s="23"/>
      <c r="F34" s="23"/>
      <c r="G34" s="23"/>
      <c r="H34" s="23"/>
      <c r="I34" s="23" t="s">
        <v>213</v>
      </c>
    </row>
    <row r="35" spans="1:9">
      <c r="A35" s="23"/>
      <c r="B35" s="23" t="s">
        <v>186</v>
      </c>
      <c r="C35" t="s">
        <v>274</v>
      </c>
      <c r="D35" s="23" t="s">
        <v>275</v>
      </c>
      <c r="E35" s="23"/>
      <c r="F35" s="60"/>
      <c r="G35" s="23"/>
      <c r="H35" s="23"/>
      <c r="I35" s="145" t="s">
        <v>276</v>
      </c>
    </row>
    <row r="36" spans="1:9">
      <c r="A36" s="23"/>
      <c r="B36" s="23" t="s">
        <v>190</v>
      </c>
      <c r="C36" s="22" t="s">
        <v>277</v>
      </c>
      <c r="D36" s="23" t="s">
        <v>278</v>
      </c>
      <c r="E36" s="23"/>
      <c r="F36" s="60"/>
      <c r="G36" s="23"/>
      <c r="H36" s="23"/>
      <c r="I36" t="s">
        <v>276</v>
      </c>
    </row>
    <row r="37" spans="1:9">
      <c r="A37" s="23"/>
      <c r="B37" s="23" t="s">
        <v>224</v>
      </c>
      <c r="C37" s="22" t="s">
        <v>244</v>
      </c>
      <c r="D37" s="23"/>
      <c r="E37" s="23"/>
      <c r="F37" s="23"/>
      <c r="G37" s="23"/>
      <c r="H37" s="23" t="s">
        <v>152</v>
      </c>
      <c r="I37" s="23"/>
    </row>
    <row r="38" spans="1:9">
      <c r="A38" s="23"/>
      <c r="B38" s="23" t="s">
        <v>225</v>
      </c>
      <c r="C38" s="22"/>
      <c r="D38" s="23"/>
      <c r="E38" s="23"/>
      <c r="F38" s="23"/>
      <c r="G38" s="23"/>
      <c r="H38" s="23"/>
      <c r="I38" s="23"/>
    </row>
  </sheetData>
  <mergeCells count="13">
    <mergeCell ref="C24:I24"/>
    <mergeCell ref="A33:B33"/>
    <mergeCell ref="S4:Y4"/>
    <mergeCell ref="A5:B5"/>
    <mergeCell ref="A25:B25"/>
    <mergeCell ref="A29:B29"/>
    <mergeCell ref="A13:B13"/>
    <mergeCell ref="A19:B19"/>
    <mergeCell ref="A9:B9"/>
    <mergeCell ref="A4:B4"/>
    <mergeCell ref="C4:I4"/>
    <mergeCell ref="K4:Q4"/>
    <mergeCell ref="A24:B24"/>
  </mergeCells>
  <pageMargins left="0.7" right="0.7" top="0.78740157499999996" bottom="0.78740157499999996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A730F-DEDF-D14A-A95D-075F1F0A38A2}">
  <sheetPr codeName="Sheet8"/>
  <dimension ref="A1:Y43"/>
  <sheetViews>
    <sheetView topLeftCell="A16" zoomScale="120" zoomScaleNormal="120" workbookViewId="0">
      <selection activeCell="H43" sqref="H43"/>
    </sheetView>
  </sheetViews>
  <sheetFormatPr defaultColWidth="11.28515625" defaultRowHeight="15"/>
  <cols>
    <col min="1" max="1" width="17.140625" customWidth="1"/>
    <col min="2" max="2" width="17.7109375" customWidth="1"/>
    <col min="3" max="3" width="16.28515625" bestFit="1" customWidth="1"/>
    <col min="4" max="4" width="10.28515625" customWidth="1"/>
    <col min="5" max="5" width="30.28515625" bestFit="1" customWidth="1"/>
    <col min="6" max="6" width="16.7109375" customWidth="1"/>
    <col min="7" max="7" width="13.85546875" customWidth="1"/>
    <col min="8" max="8" width="12.28515625" bestFit="1" customWidth="1"/>
    <col min="9" max="9" width="37.28515625" bestFit="1" customWidth="1"/>
    <col min="12" max="12" width="11.140625" customWidth="1"/>
    <col min="13" max="13" width="30.28515625" bestFit="1" customWidth="1"/>
    <col min="17" max="17" width="28.28515625" bestFit="1" customWidth="1"/>
    <col min="23" max="23" width="14.28515625" bestFit="1" customWidth="1"/>
    <col min="24" max="24" width="13.28515625" bestFit="1" customWidth="1"/>
  </cols>
  <sheetData>
    <row r="1" spans="1:25" ht="26.1">
      <c r="A1" s="20" t="s">
        <v>279</v>
      </c>
      <c r="C1" s="2" t="s">
        <v>280</v>
      </c>
      <c r="D1" s="2"/>
    </row>
    <row r="2" spans="1:25">
      <c r="A2" t="s">
        <v>125</v>
      </c>
    </row>
    <row r="3" spans="1:25">
      <c r="A3" s="2" t="s">
        <v>281</v>
      </c>
    </row>
    <row r="4" spans="1:25">
      <c r="A4" s="156"/>
      <c r="B4" s="156"/>
      <c r="C4" s="148"/>
      <c r="D4" s="148"/>
      <c r="E4" s="148"/>
      <c r="F4" s="148"/>
      <c r="G4" s="148"/>
      <c r="H4" s="148"/>
      <c r="I4" s="148"/>
      <c r="K4" s="148"/>
      <c r="L4" s="148"/>
      <c r="M4" s="148"/>
      <c r="N4" s="148"/>
      <c r="O4" s="148"/>
      <c r="P4" s="148"/>
      <c r="Q4" s="148"/>
      <c r="S4" s="148"/>
      <c r="T4" s="148"/>
      <c r="U4" s="148"/>
      <c r="V4" s="148"/>
      <c r="W4" s="148"/>
      <c r="X4" s="148"/>
      <c r="Y4" s="148"/>
    </row>
    <row r="5" spans="1:25">
      <c r="A5" s="154"/>
      <c r="B5" s="154"/>
      <c r="C5" s="42" t="s">
        <v>180</v>
      </c>
      <c r="D5" s="43" t="s">
        <v>35</v>
      </c>
      <c r="E5" s="43" t="s">
        <v>33</v>
      </c>
      <c r="F5" s="43" t="s">
        <v>181</v>
      </c>
      <c r="G5" s="43" t="s">
        <v>182</v>
      </c>
      <c r="H5" s="43" t="s">
        <v>183</v>
      </c>
      <c r="I5" s="43" t="s">
        <v>184</v>
      </c>
      <c r="K5" s="50"/>
      <c r="L5" s="40"/>
      <c r="M5" s="40"/>
      <c r="N5" s="40"/>
      <c r="O5" s="40"/>
      <c r="P5" s="40"/>
      <c r="Q5" s="40"/>
      <c r="S5" s="50"/>
      <c r="T5" s="40"/>
      <c r="U5" s="40"/>
      <c r="V5" s="40"/>
      <c r="W5" s="40"/>
      <c r="X5" s="40"/>
      <c r="Y5" s="40"/>
    </row>
    <row r="6" spans="1:25">
      <c r="A6" s="44">
        <v>1</v>
      </c>
      <c r="B6" s="44" t="s">
        <v>185</v>
      </c>
      <c r="C6" s="34"/>
      <c r="D6" s="30"/>
      <c r="E6" s="30"/>
      <c r="F6" s="30"/>
      <c r="G6" s="30"/>
      <c r="H6" s="30"/>
      <c r="I6" s="30"/>
      <c r="K6" s="3"/>
      <c r="L6" s="10"/>
      <c r="M6" s="10"/>
      <c r="N6" s="10"/>
      <c r="O6" s="10"/>
      <c r="P6" s="10"/>
      <c r="Q6" s="10"/>
      <c r="S6" s="3"/>
      <c r="T6" s="10"/>
      <c r="U6" s="10"/>
      <c r="V6" s="10"/>
      <c r="W6" s="10"/>
      <c r="X6" s="10"/>
      <c r="Y6" s="10"/>
    </row>
    <row r="7" spans="1:25">
      <c r="A7" s="45"/>
      <c r="B7" s="46" t="s">
        <v>186</v>
      </c>
      <c r="C7" s="47" t="s">
        <v>282</v>
      </c>
      <c r="D7" s="47" t="s">
        <v>283</v>
      </c>
      <c r="E7" s="46" t="s">
        <v>284</v>
      </c>
      <c r="F7" s="48"/>
      <c r="G7" s="41"/>
      <c r="H7" s="41"/>
      <c r="I7" s="41"/>
      <c r="K7" s="3"/>
      <c r="L7" s="10"/>
      <c r="M7" s="10"/>
      <c r="N7" s="10"/>
      <c r="O7" s="10"/>
      <c r="P7" s="10"/>
      <c r="Q7" s="10"/>
      <c r="S7" s="3"/>
      <c r="T7" s="10"/>
      <c r="U7" s="10"/>
      <c r="V7" s="51"/>
      <c r="W7" s="10"/>
      <c r="X7" s="10"/>
      <c r="Y7" s="10"/>
    </row>
    <row r="8" spans="1:25">
      <c r="A8" s="33"/>
      <c r="B8" s="30" t="s">
        <v>190</v>
      </c>
      <c r="C8" s="32" t="s">
        <v>214</v>
      </c>
      <c r="D8" s="32" t="s">
        <v>215</v>
      </c>
      <c r="E8" s="30" t="s">
        <v>284</v>
      </c>
      <c r="F8" s="31"/>
      <c r="G8" s="23"/>
      <c r="H8" s="24"/>
      <c r="I8" s="23"/>
      <c r="K8" s="6"/>
      <c r="L8" s="6"/>
      <c r="M8" s="10"/>
      <c r="N8" s="10"/>
      <c r="O8" s="10"/>
      <c r="P8" s="49"/>
      <c r="Q8" s="10"/>
      <c r="S8" s="6"/>
      <c r="T8" s="6"/>
      <c r="U8" s="10"/>
      <c r="V8" s="51"/>
      <c r="W8" s="10"/>
      <c r="X8" s="49"/>
      <c r="Y8" s="10"/>
    </row>
    <row r="9" spans="1:25">
      <c r="A9" s="155"/>
      <c r="B9" s="155"/>
      <c r="C9" s="3"/>
      <c r="D9" s="10"/>
      <c r="E9" s="10"/>
      <c r="F9" s="10"/>
      <c r="G9" s="10"/>
      <c r="H9" s="10"/>
      <c r="I9" s="19"/>
      <c r="O9" s="10"/>
      <c r="P9" s="10"/>
      <c r="Q9" s="10"/>
      <c r="S9" s="3"/>
      <c r="T9" s="10"/>
      <c r="U9" s="10"/>
      <c r="V9" s="10"/>
      <c r="W9" s="10"/>
      <c r="X9" s="10"/>
      <c r="Y9" s="10"/>
    </row>
    <row r="10" spans="1:25">
      <c r="A10" s="21">
        <v>2</v>
      </c>
      <c r="B10" s="21" t="s">
        <v>196</v>
      </c>
      <c r="C10" s="22"/>
      <c r="D10" s="23"/>
      <c r="E10" s="23"/>
      <c r="F10" s="23"/>
      <c r="G10" s="23"/>
      <c r="H10" s="23"/>
      <c r="I10" s="23"/>
      <c r="K10" s="3"/>
      <c r="L10" s="10"/>
      <c r="M10" s="10"/>
      <c r="N10" s="10"/>
      <c r="O10" s="10"/>
      <c r="P10" s="10"/>
      <c r="Q10" s="10"/>
      <c r="S10" s="3"/>
      <c r="T10" s="10"/>
      <c r="U10" s="10"/>
      <c r="V10" s="10"/>
      <c r="W10" s="10"/>
      <c r="X10" s="10"/>
      <c r="Y10" s="10"/>
    </row>
    <row r="11" spans="1:25">
      <c r="A11" s="21"/>
      <c r="B11" s="23" t="s">
        <v>186</v>
      </c>
      <c r="C11" s="22" t="s">
        <v>285</v>
      </c>
      <c r="D11" s="23" t="s">
        <v>286</v>
      </c>
      <c r="E11" s="22" t="s">
        <v>125</v>
      </c>
      <c r="F11" s="23" t="s">
        <v>287</v>
      </c>
      <c r="G11" s="23" t="s">
        <v>288</v>
      </c>
      <c r="H11" s="23"/>
      <c r="I11" s="23" t="s">
        <v>289</v>
      </c>
      <c r="P11" s="10"/>
      <c r="Q11" s="10"/>
      <c r="S11" s="3"/>
      <c r="T11" s="10"/>
      <c r="U11" s="10"/>
      <c r="V11" s="10"/>
      <c r="W11" s="10"/>
      <c r="X11" s="10"/>
      <c r="Y11" s="10"/>
    </row>
    <row r="12" spans="1:25">
      <c r="A12" s="21"/>
      <c r="B12" s="23" t="s">
        <v>190</v>
      </c>
      <c r="C12" s="22"/>
      <c r="D12" s="23"/>
      <c r="E12" s="22"/>
      <c r="F12" s="25"/>
      <c r="G12" s="23"/>
      <c r="H12" s="23"/>
      <c r="I12" s="26"/>
      <c r="K12" s="3"/>
      <c r="L12" s="10"/>
      <c r="M12" s="10"/>
      <c r="N12" s="51"/>
      <c r="O12" s="10"/>
      <c r="P12" s="10"/>
      <c r="Q12" s="3"/>
      <c r="S12" s="3"/>
      <c r="T12" s="10"/>
      <c r="U12" s="10"/>
      <c r="V12" s="51"/>
      <c r="W12" s="10"/>
      <c r="X12" s="10"/>
      <c r="Y12" s="13"/>
    </row>
    <row r="13" spans="1:25">
      <c r="A13" s="155"/>
      <c r="B13" s="155"/>
      <c r="C13" s="3"/>
      <c r="D13" s="10"/>
      <c r="E13" s="10"/>
      <c r="F13" s="10"/>
      <c r="G13" s="10"/>
      <c r="H13" s="10"/>
      <c r="I13" s="19"/>
      <c r="K13" s="3"/>
      <c r="L13" s="10"/>
      <c r="M13" s="10"/>
      <c r="N13" s="10"/>
      <c r="O13" s="10"/>
      <c r="P13" s="10"/>
      <c r="Q13" s="10"/>
      <c r="S13" s="3"/>
      <c r="T13" s="10"/>
      <c r="U13" s="10"/>
      <c r="V13" s="10"/>
      <c r="W13" s="10"/>
      <c r="X13" s="10"/>
      <c r="Y13" s="10"/>
    </row>
    <row r="14" spans="1:25">
      <c r="A14" s="58">
        <v>3</v>
      </c>
      <c r="B14" s="58" t="s">
        <v>223</v>
      </c>
      <c r="C14" s="59"/>
      <c r="D14" s="60"/>
      <c r="E14" s="60"/>
      <c r="F14" s="60"/>
      <c r="G14" s="60"/>
      <c r="H14" s="60"/>
      <c r="I14" s="60" t="s">
        <v>213</v>
      </c>
      <c r="K14" s="3"/>
      <c r="L14" s="10"/>
      <c r="M14" s="10"/>
      <c r="N14" s="10"/>
      <c r="O14" s="10"/>
      <c r="P14" s="10"/>
      <c r="Q14" s="10"/>
      <c r="S14" s="3"/>
      <c r="T14" s="10"/>
      <c r="U14" s="10"/>
      <c r="V14" s="10"/>
      <c r="W14" s="10"/>
      <c r="X14" s="10"/>
      <c r="Y14" s="10"/>
    </row>
    <row r="15" spans="1:25">
      <c r="A15" s="60"/>
      <c r="B15" s="60" t="s">
        <v>186</v>
      </c>
      <c r="C15" s="59"/>
      <c r="D15" s="60"/>
      <c r="E15" s="60"/>
      <c r="F15" s="60"/>
      <c r="G15" s="60"/>
      <c r="H15" s="60"/>
      <c r="I15" s="60"/>
      <c r="K15" s="3"/>
      <c r="L15" s="10"/>
      <c r="M15" s="10"/>
      <c r="N15" s="10"/>
      <c r="O15" s="10"/>
      <c r="P15" s="10"/>
      <c r="Q15" s="10"/>
      <c r="S15" s="3"/>
      <c r="T15" s="10"/>
      <c r="U15" s="10"/>
      <c r="V15" s="10"/>
      <c r="W15" s="10"/>
      <c r="X15" s="10"/>
      <c r="Y15" s="10"/>
    </row>
    <row r="16" spans="1:25">
      <c r="A16" s="60"/>
      <c r="B16" s="60" t="s">
        <v>190</v>
      </c>
      <c r="C16" s="59"/>
      <c r="D16" s="60"/>
      <c r="E16" s="60"/>
      <c r="F16" s="60"/>
      <c r="G16" s="60"/>
      <c r="H16" s="60"/>
      <c r="I16" s="60"/>
      <c r="K16" s="3"/>
      <c r="L16" s="10"/>
      <c r="M16" s="10"/>
      <c r="N16" s="10"/>
      <c r="O16" s="10"/>
      <c r="P16" s="10"/>
      <c r="Q16" s="10"/>
      <c r="S16" s="3"/>
      <c r="T16" s="10"/>
      <c r="U16" s="10"/>
      <c r="V16" s="10"/>
      <c r="W16" s="10"/>
      <c r="X16" s="10"/>
      <c r="Y16" s="10"/>
    </row>
    <row r="17" spans="1:25">
      <c r="A17" s="60"/>
      <c r="B17" s="60" t="s">
        <v>224</v>
      </c>
      <c r="C17" s="59"/>
      <c r="D17" s="60"/>
      <c r="E17" s="60"/>
      <c r="F17" s="60"/>
      <c r="G17" s="60"/>
      <c r="H17" s="60"/>
      <c r="I17" s="60"/>
      <c r="K17" s="3"/>
      <c r="L17" s="10"/>
      <c r="M17" s="10"/>
      <c r="N17" s="10"/>
      <c r="O17" s="10"/>
      <c r="P17" s="10"/>
      <c r="Q17" s="10"/>
      <c r="S17" s="3"/>
      <c r="T17" s="10"/>
      <c r="U17" s="10"/>
      <c r="V17" s="10"/>
      <c r="W17" s="10"/>
      <c r="X17" s="10"/>
      <c r="Y17" s="10"/>
    </row>
    <row r="18" spans="1:25">
      <c r="A18" s="60"/>
      <c r="B18" s="60" t="s">
        <v>225</v>
      </c>
      <c r="C18" s="59"/>
      <c r="D18" s="60"/>
      <c r="E18" s="60"/>
      <c r="F18" s="60"/>
      <c r="G18" s="60"/>
      <c r="H18" s="60"/>
      <c r="I18" s="60"/>
    </row>
    <row r="19" spans="1:25">
      <c r="A19" s="155"/>
      <c r="B19" s="155"/>
      <c r="C19" s="3"/>
      <c r="D19" s="10"/>
      <c r="E19" s="10"/>
      <c r="F19" s="10"/>
      <c r="G19" s="10"/>
      <c r="H19" s="10"/>
      <c r="I19" s="10"/>
    </row>
    <row r="20" spans="1:25">
      <c r="A20" s="18"/>
      <c r="B20" s="18"/>
      <c r="C20" s="3"/>
      <c r="D20" s="10"/>
      <c r="E20" s="10"/>
      <c r="F20" s="10"/>
      <c r="G20" s="10"/>
      <c r="H20" s="10"/>
      <c r="I20" s="10"/>
    </row>
    <row r="21" spans="1:25" ht="26.1">
      <c r="A21" s="20" t="s">
        <v>290</v>
      </c>
      <c r="C21" s="2" t="s">
        <v>280</v>
      </c>
      <c r="D21" s="2"/>
    </row>
    <row r="22" spans="1:25">
      <c r="A22" t="s">
        <v>125</v>
      </c>
    </row>
    <row r="23" spans="1:25">
      <c r="A23" s="2" t="s">
        <v>291</v>
      </c>
    </row>
    <row r="24" spans="1:25">
      <c r="A24" s="156"/>
      <c r="B24" s="156"/>
      <c r="C24" s="148"/>
      <c r="D24" s="148"/>
      <c r="E24" s="148"/>
      <c r="F24" s="148"/>
      <c r="G24" s="148"/>
      <c r="H24" s="148"/>
      <c r="I24" s="148"/>
    </row>
    <row r="25" spans="1:25">
      <c r="A25" s="154"/>
      <c r="B25" s="154"/>
      <c r="C25" s="42" t="s">
        <v>180</v>
      </c>
      <c r="D25" s="43" t="s">
        <v>35</v>
      </c>
      <c r="E25" s="43" t="s">
        <v>33</v>
      </c>
      <c r="F25" s="43" t="s">
        <v>181</v>
      </c>
      <c r="G25" s="43" t="s">
        <v>182</v>
      </c>
      <c r="H25" s="43" t="s">
        <v>183</v>
      </c>
      <c r="I25" s="43" t="s">
        <v>184</v>
      </c>
    </row>
    <row r="26" spans="1:25">
      <c r="A26" s="44">
        <v>1</v>
      </c>
      <c r="B26" s="44" t="s">
        <v>185</v>
      </c>
      <c r="C26" s="34"/>
      <c r="D26" s="30"/>
      <c r="E26" s="30"/>
      <c r="F26" s="30"/>
      <c r="G26" s="30"/>
      <c r="H26" s="30"/>
      <c r="I26" s="30"/>
    </row>
    <row r="27" spans="1:25">
      <c r="A27" s="45"/>
      <c r="B27" s="46" t="s">
        <v>186</v>
      </c>
      <c r="C27" s="22" t="s">
        <v>57</v>
      </c>
      <c r="D27" s="23" t="s">
        <v>57</v>
      </c>
      <c r="E27" s="23"/>
      <c r="F27" s="122"/>
      <c r="G27" s="23"/>
      <c r="H27" s="41"/>
      <c r="I27" s="41"/>
    </row>
    <row r="28" spans="1:25">
      <c r="A28" s="33"/>
      <c r="B28" s="30" t="s">
        <v>190</v>
      </c>
      <c r="C28" s="22" t="s">
        <v>57</v>
      </c>
      <c r="D28" s="23" t="s">
        <v>57</v>
      </c>
      <c r="E28" s="57"/>
      <c r="F28" s="122"/>
      <c r="G28" s="23"/>
      <c r="H28" s="24"/>
      <c r="I28" s="23"/>
    </row>
    <row r="29" spans="1:25">
      <c r="A29" s="155"/>
      <c r="B29" s="155"/>
      <c r="C29" s="3"/>
      <c r="D29" s="10"/>
      <c r="E29" s="10"/>
      <c r="F29" s="10"/>
      <c r="G29" s="10"/>
      <c r="H29" s="10"/>
      <c r="I29" s="19"/>
    </row>
    <row r="30" spans="1:25">
      <c r="A30" s="21">
        <v>2</v>
      </c>
      <c r="B30" s="21" t="s">
        <v>196</v>
      </c>
      <c r="C30" s="22"/>
      <c r="D30" s="23"/>
      <c r="E30" s="23"/>
      <c r="F30" s="23"/>
      <c r="G30" s="23"/>
      <c r="H30" s="23"/>
      <c r="I30" s="23"/>
    </row>
    <row r="31" spans="1:25">
      <c r="A31" s="21"/>
      <c r="B31" s="23" t="s">
        <v>186</v>
      </c>
      <c r="C31" s="22" t="s">
        <v>61</v>
      </c>
      <c r="D31" s="23" t="s">
        <v>62</v>
      </c>
      <c r="E31" s="23"/>
      <c r="F31" s="122" t="s">
        <v>292</v>
      </c>
      <c r="G31" s="23"/>
      <c r="H31" s="124" t="s">
        <v>152</v>
      </c>
      <c r="I31" s="23" t="s">
        <v>293</v>
      </c>
    </row>
    <row r="32" spans="1:25">
      <c r="A32" s="21"/>
      <c r="B32" s="23" t="s">
        <v>190</v>
      </c>
      <c r="C32" s="22" t="s">
        <v>61</v>
      </c>
      <c r="D32" s="23" t="s">
        <v>62</v>
      </c>
      <c r="E32" s="57"/>
      <c r="F32" s="122" t="s">
        <v>292</v>
      </c>
      <c r="G32" s="23"/>
      <c r="H32" s="24" t="s">
        <v>152</v>
      </c>
      <c r="I32" s="23" t="s">
        <v>293</v>
      </c>
    </row>
    <row r="33" spans="1:9">
      <c r="A33" s="155"/>
      <c r="B33" s="155"/>
      <c r="C33" s="3"/>
      <c r="D33" s="10"/>
      <c r="E33" s="10"/>
      <c r="F33" s="10"/>
      <c r="G33" s="10"/>
      <c r="H33" s="49"/>
      <c r="I33" s="19"/>
    </row>
    <row r="34" spans="1:9" ht="15.75" customHeight="1">
      <c r="A34" s="21">
        <v>3</v>
      </c>
      <c r="B34" s="21" t="s">
        <v>223</v>
      </c>
      <c r="C34" s="22"/>
      <c r="D34" s="23"/>
      <c r="E34" s="23"/>
      <c r="F34" s="23"/>
      <c r="G34" s="23"/>
      <c r="H34" s="24"/>
      <c r="I34" s="23"/>
    </row>
    <row r="35" spans="1:9" ht="15.75" customHeight="1">
      <c r="A35" s="23"/>
      <c r="B35" s="23" t="s">
        <v>186</v>
      </c>
      <c r="C35" s="22" t="s">
        <v>49</v>
      </c>
      <c r="D35" s="23" t="s">
        <v>50</v>
      </c>
      <c r="E35" s="23" t="s">
        <v>22</v>
      </c>
      <c r="F35" s="23" t="s">
        <v>294</v>
      </c>
      <c r="G35" s="23" t="s">
        <v>295</v>
      </c>
      <c r="H35" s="24" t="s">
        <v>152</v>
      </c>
      <c r="I35" s="23"/>
    </row>
    <row r="36" spans="1:9" ht="15.75" customHeight="1">
      <c r="A36" s="23"/>
      <c r="B36" s="23" t="s">
        <v>190</v>
      </c>
      <c r="C36" s="22" t="s">
        <v>65</v>
      </c>
      <c r="D36" s="23" t="s">
        <v>66</v>
      </c>
      <c r="E36" s="23"/>
      <c r="F36" s="122" t="s">
        <v>296</v>
      </c>
      <c r="G36" s="23"/>
      <c r="H36" s="24" t="s">
        <v>152</v>
      </c>
      <c r="I36" s="23"/>
    </row>
    <row r="37" spans="1:9" ht="15.75" customHeight="1">
      <c r="A37" s="23"/>
      <c r="B37" s="23" t="s">
        <v>224</v>
      </c>
      <c r="C37" s="22" t="s">
        <v>65</v>
      </c>
      <c r="D37" s="23" t="s">
        <v>66</v>
      </c>
      <c r="F37" s="122" t="s">
        <v>296</v>
      </c>
      <c r="G37" s="23"/>
      <c r="H37" s="24" t="s">
        <v>152</v>
      </c>
      <c r="I37" s="23"/>
    </row>
    <row r="38" spans="1:9">
      <c r="A38" s="23"/>
      <c r="B38" s="23" t="s">
        <v>225</v>
      </c>
      <c r="C38" s="47" t="s">
        <v>73</v>
      </c>
      <c r="D38" s="47" t="s">
        <v>297</v>
      </c>
      <c r="E38" s="23"/>
      <c r="F38" s="23" t="s">
        <v>298</v>
      </c>
      <c r="G38" s="23"/>
      <c r="H38" s="23"/>
      <c r="I38" s="23" t="s">
        <v>299</v>
      </c>
    </row>
    <row r="40" spans="1:9">
      <c r="A40" s="21">
        <v>4</v>
      </c>
      <c r="B40" s="21" t="s">
        <v>300</v>
      </c>
      <c r="C40" s="22"/>
      <c r="D40" s="23"/>
      <c r="E40" s="23"/>
      <c r="F40" s="23"/>
      <c r="G40" s="23"/>
      <c r="H40" s="24"/>
      <c r="I40" s="23"/>
    </row>
    <row r="41" spans="1:9">
      <c r="A41" s="23"/>
      <c r="B41" s="23" t="s">
        <v>186</v>
      </c>
      <c r="C41" s="22" t="s">
        <v>244</v>
      </c>
      <c r="D41" s="23"/>
      <c r="E41" s="23"/>
      <c r="F41" s="23"/>
      <c r="G41" s="23"/>
      <c r="H41" s="24" t="s">
        <v>152</v>
      </c>
      <c r="I41" s="23"/>
    </row>
    <row r="42" spans="1:9">
      <c r="A42" s="23"/>
      <c r="B42" s="23" t="s">
        <v>190</v>
      </c>
      <c r="C42" s="22" t="s">
        <v>244</v>
      </c>
      <c r="D42" s="23"/>
      <c r="E42" s="23"/>
      <c r="F42" s="122"/>
      <c r="G42" s="23"/>
      <c r="H42" s="24" t="s">
        <v>152</v>
      </c>
      <c r="I42" s="23"/>
    </row>
    <row r="43" spans="1:9">
      <c r="A43" s="23"/>
      <c r="B43" s="23" t="s">
        <v>224</v>
      </c>
      <c r="C43" s="22" t="s">
        <v>301</v>
      </c>
      <c r="D43" s="23" t="s">
        <v>302</v>
      </c>
      <c r="E43" s="145" t="s">
        <v>303</v>
      </c>
      <c r="F43" s="122" t="s">
        <v>304</v>
      </c>
      <c r="G43" s="23"/>
      <c r="H43" s="24" t="s">
        <v>152</v>
      </c>
      <c r="I43" s="23"/>
    </row>
  </sheetData>
  <mergeCells count="13">
    <mergeCell ref="A33:B33"/>
    <mergeCell ref="A9:B9"/>
    <mergeCell ref="A4:B4"/>
    <mergeCell ref="C4:I4"/>
    <mergeCell ref="K4:Q4"/>
    <mergeCell ref="S4:Y4"/>
    <mergeCell ref="A5:B5"/>
    <mergeCell ref="A25:B25"/>
    <mergeCell ref="A29:B29"/>
    <mergeCell ref="A13:B13"/>
    <mergeCell ref="A19:B19"/>
    <mergeCell ref="A24:B24"/>
    <mergeCell ref="C24:I24"/>
  </mergeCells>
  <phoneticPr fontId="4" type="noConversion"/>
  <pageMargins left="0.7" right="0.7" top="0.78740157499999996" bottom="0.78740157499999996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7ba2e5-62cf-4dae-b69d-71ea37839bef" xsi:nil="true"/>
    <lcf76f155ced4ddcb4097134ff3c332f xmlns="8ce26858-e660-4fa4-bc84-28530b951841">
      <Terms xmlns="http://schemas.microsoft.com/office/infopath/2007/PartnerControls"/>
    </lcf76f155ced4ddcb4097134ff3c332f>
    <SharedWithUsers xmlns="507ba2e5-62cf-4dae-b69d-71ea37839bef">
      <UserInfo>
        <DisplayName>Jonas  Leib</DisplayName>
        <AccountId>832</AccountId>
        <AccountType/>
      </UserInfo>
      <UserInfo>
        <DisplayName>Mathias  Frank</DisplayName>
        <AccountId>1075</AccountId>
        <AccountType/>
      </UserInfo>
      <UserInfo>
        <DisplayName>Caroline Jost</DisplayName>
        <AccountId>331</AccountId>
        <AccountType/>
      </UserInfo>
      <UserInfo>
        <DisplayName>Celina Rovescala</DisplayName>
        <AccountId>16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2F2B96D2A29B4FA7BF8C874706B51E" ma:contentTypeVersion="20" ma:contentTypeDescription="Ein neues Dokument erstellen." ma:contentTypeScope="" ma:versionID="a53b93211d2b26cae624e9c254aff198">
  <xsd:schema xmlns:xsd="http://www.w3.org/2001/XMLSchema" xmlns:xs="http://www.w3.org/2001/XMLSchema" xmlns:p="http://schemas.microsoft.com/office/2006/metadata/properties" xmlns:ns2="8ce26858-e660-4fa4-bc84-28530b951841" xmlns:ns3="507ba2e5-62cf-4dae-b69d-71ea37839bef" targetNamespace="http://schemas.microsoft.com/office/2006/metadata/properties" ma:root="true" ma:fieldsID="653e09f563705686162a54297782cd47" ns2:_="" ns3:_="">
    <xsd:import namespace="8ce26858-e660-4fa4-bc84-28530b951841"/>
    <xsd:import namespace="507ba2e5-62cf-4dae-b69d-71ea37839b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e26858-e660-4fa4-bc84-28530b95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712f859-5317-4656-8ea4-6c473b9868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ba2e5-62cf-4dae-b69d-71ea37839b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3b70d8-37c3-46fe-b067-074e2bd39fa9}" ma:internalName="TaxCatchAll" ma:showField="CatchAllData" ma:web="507ba2e5-62cf-4dae-b69d-71ea37839b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EB274-E8BD-4F38-A705-7A4F8D2110DE}"/>
</file>

<file path=customXml/itemProps2.xml><?xml version="1.0" encoding="utf-8"?>
<ds:datastoreItem xmlns:ds="http://schemas.openxmlformats.org/officeDocument/2006/customXml" ds:itemID="{158A6115-FC52-40B3-B080-B43C5788271F}"/>
</file>

<file path=customXml/itemProps3.xml><?xml version="1.0" encoding="utf-8"?>
<ds:datastoreItem xmlns:ds="http://schemas.openxmlformats.org/officeDocument/2006/customXml" ds:itemID="{1B3E3729-6BFE-4D1B-AA0B-8DE3C59BA4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Ringier AG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Rovescala Célina</dc:creator>
  <cp:keywords/>
  <dc:description/>
  <cp:lastModifiedBy/>
  <cp:revision/>
  <dcterms:created xsi:type="dcterms:W3CDTF">2018-10-31T14:40:25Z</dcterms:created>
  <dcterms:modified xsi:type="dcterms:W3CDTF">2026-06-16T11:35:34Z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0x010100B32F2B96D2A29B4FA7BF8C874706B51E</vt:lpwstr>
  </property>
  <property fmtid="{D5CDD505-2E9C-101B-9397-08002B2CF9AE}" pid="3" name="MediaServiceImageTags">
    <vt:lpwstr/>
  </property>
</Properties>
</file>